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\Documenti\David\mis 16\mis 16.4\"/>
    </mc:Choice>
  </mc:AlternateContent>
  <bookViews>
    <workbookView xWindow="0" yWindow="0" windowWidth="15270" windowHeight="6465" firstSheet="2" activeTab="3"/>
  </bookViews>
  <sheets>
    <sheet name="QUADRO ECONOMICO COSTI " sheetId="1" r:id="rId1"/>
    <sheet name="RIEPILOGO VOCI DI SPESA" sheetId="2" r:id="rId2"/>
    <sheet name="quadro per scheda tecnica" sheetId="4" r:id="rId3"/>
    <sheet name="prodotto agr. GRATIS" sheetId="9" r:id="rId4"/>
    <sheet name="analisi costo orario" sheetId="3" r:id="rId5"/>
    <sheet name="timesheet" sheetId="6" r:id="rId6"/>
    <sheet name="riepilogo TIMESHEET" sheetId="8" r:id="rId7"/>
  </sheets>
  <definedNames>
    <definedName name="_ftn1" localSheetId="0">'QUADRO ECONOMICO COSTI '!#REF!</definedName>
    <definedName name="_ftnref1" localSheetId="0">'QUADRO ECONOMICO COSTI '!#REF!</definedName>
    <definedName name="_xlnm.Print_Area" localSheetId="5">timesheet!$A$1:$AH$55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B29" i="3"/>
  <c r="B30" i="3" s="1"/>
  <c r="B21" i="3"/>
  <c r="B22" i="3" s="1"/>
  <c r="B14" i="3"/>
  <c r="B16" i="3" s="1"/>
  <c r="B17" i="3" s="1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B23" i="3" l="1"/>
  <c r="B31" i="3"/>
  <c r="B34" i="2"/>
</calcChain>
</file>

<file path=xl/sharedStrings.xml><?xml version="1.0" encoding="utf-8"?>
<sst xmlns="http://schemas.openxmlformats.org/spreadsheetml/2006/main" count="261" uniqueCount="160">
  <si>
    <t>Valore dei prodotti distribuiti gratuitamente (es. tipo/quant/valore)</t>
  </si>
  <si>
    <t>Descrizione voce di costo</t>
  </si>
  <si>
    <t>quantità</t>
  </si>
  <si>
    <t>costo unitario</t>
  </si>
  <si>
    <t>costo totale</t>
  </si>
  <si>
    <t xml:space="preserve">Costo personale </t>
  </si>
  <si>
    <t xml:space="preserve">Costo del prodotto agricolo distribuito gratuitamente </t>
  </si>
  <si>
    <t>…</t>
  </si>
  <si>
    <t xml:space="preserve">Altri costi di promozione </t>
  </si>
  <si>
    <t xml:space="preserve">Costo per acquisto beni e servizi </t>
  </si>
  <si>
    <t>es. Affitto della superficie (ad es. indicare m² e costo  m²)</t>
  </si>
  <si>
    <t>es. Costruzione dello stand (ad es. a corpo)</t>
  </si>
  <si>
    <t>es.Personale responsabile dello stand (es. n. persone, giorni)</t>
  </si>
  <si>
    <t>es. Costo del personale dipendente (es. numero ore costo ora)</t>
  </si>
  <si>
    <t>es.  Attività di promozione dell’evento/iniziativa</t>
  </si>
  <si>
    <t xml:space="preserve">es. Altri costi (si prega di specificare pasti, trasporti, ecc.)… </t>
  </si>
  <si>
    <t xml:space="preserve">TOTALE ATTIVITÀ 1 </t>
  </si>
  <si>
    <t>ATTIVITA' 1 - "…."</t>
  </si>
  <si>
    <t>ATTIVITA' 2 - "…."</t>
  </si>
  <si>
    <t xml:space="preserve">TOTALE ATTIVITÀ 2 </t>
  </si>
  <si>
    <t>ATTIVITA' N - "…."</t>
  </si>
  <si>
    <t xml:space="preserve">TOTALE ATTIVITÀ N </t>
  </si>
  <si>
    <t>ATTIVITA' N+1 - "…."</t>
  </si>
  <si>
    <t xml:space="preserve">TOTALE ATTIVITÀ N+1 </t>
  </si>
  <si>
    <t xml:space="preserve">es. Spese notarili </t>
  </si>
  <si>
    <t xml:space="preserve">Costo di costituzione con atto pubblico </t>
  </si>
  <si>
    <t>Spese propedeutiche alla predisposizione del progetto: costi per tecnici accreditati nel SIAR/SIAN per la preparazione e presentazione della domanda di aiuto e delle domande di pagamento.</t>
  </si>
  <si>
    <t>es. Notula professionista, CAA, ecc</t>
  </si>
  <si>
    <t xml:space="preserve">TOTALE PROGETTO </t>
  </si>
  <si>
    <t xml:space="preserve">ATTIVITA' TRASVERSALI DEL PROGETTO DI COOPERAZIONE </t>
  </si>
  <si>
    <t xml:space="preserve">TOTALE ATTIVITÀ TRASVERSALI </t>
  </si>
  <si>
    <t>Descrizione attività</t>
  </si>
  <si>
    <t>importo                              (al netto d'IVA)</t>
  </si>
  <si>
    <t>PROSPETTO DI CALCOLO DEL COSTO ORARIO SU BASE ANNUA(1)</t>
  </si>
  <si>
    <t>Qualifiche contrattuali da applicare</t>
  </si>
  <si>
    <t>Retr. Contr. Oraria</t>
  </si>
  <si>
    <t>Inc. Oraria Oneri</t>
  </si>
  <si>
    <t>Dipendente(2):</t>
  </si>
  <si>
    <t>Assunto da (3):</t>
  </si>
  <si>
    <t>Operai o coadiuvanti famigliari settore agricolo</t>
  </si>
  <si>
    <t>Qualifiche contrattuali da applicare:</t>
  </si>
  <si>
    <t xml:space="preserve">Operai industria alimentare </t>
  </si>
  <si>
    <t>Quadri, impiegati o titolari settore agricolo</t>
  </si>
  <si>
    <t>ELEMENTI DI CALCOLO</t>
  </si>
  <si>
    <t>EFFETTIVA</t>
  </si>
  <si>
    <t>DA APPLICARE****</t>
  </si>
  <si>
    <t xml:space="preserve">Quadri, impiegati industria alimentare </t>
  </si>
  <si>
    <t>RETRIBUZIONE DIRETTA</t>
  </si>
  <si>
    <t>Operai altre attività industriali</t>
  </si>
  <si>
    <t>+  Paga Base Mensile (da CCNL)</t>
  </si>
  <si>
    <t>Quadri, impiegati altre attività industriali</t>
  </si>
  <si>
    <t>+ Contingenza</t>
  </si>
  <si>
    <t>Operai del settore dei servizi</t>
  </si>
  <si>
    <t>+ Scatti di anzianità</t>
  </si>
  <si>
    <t>Quadri, impiegati del settore dei servizi</t>
  </si>
  <si>
    <t>+ 2° elemento EDR</t>
  </si>
  <si>
    <t>+ Premi ed indennità</t>
  </si>
  <si>
    <t>+ Altro specificare</t>
  </si>
  <si>
    <t>= paga mensile contrattuale</t>
  </si>
  <si>
    <t>a</t>
  </si>
  <si>
    <t>mensilità contrattuali</t>
  </si>
  <si>
    <t>= paga annua contrattuale</t>
  </si>
  <si>
    <t>TOTALE RETRIBUZIONE ORARIA DIRETTA (a)</t>
  </si>
  <si>
    <t>RETRIBUZIONE INDIRETTA</t>
  </si>
  <si>
    <t>+ Festività retribuite (cadenti di sabato e domenica)</t>
  </si>
  <si>
    <t>+ Mensilità aggiuntive (13a ed eventualmente 14a)</t>
  </si>
  <si>
    <t>= retribuzione indiretta annua totale</t>
  </si>
  <si>
    <t>TOTALE RETRIBUZIONE ORARIA INDIRETTA (b)</t>
  </si>
  <si>
    <t>TOTALE RETRIBUZIONE ORARIA CONTRATTUALE (a+b) (4)</t>
  </si>
  <si>
    <t>ONERI CONTRIBUTIVI</t>
  </si>
  <si>
    <t xml:space="preserve">+ INPS a carico azienda (al netto della fiscalizzazione) </t>
  </si>
  <si>
    <t xml:space="preserve">+ INAIL a carico azienda </t>
  </si>
  <si>
    <t>+ Altre Casse di Previdenza</t>
  </si>
  <si>
    <t>+ TFR (quota dell’anno)</t>
  </si>
  <si>
    <t>e</t>
  </si>
  <si>
    <t>TOTALE ONERI CONTRIBUTIVI e TFR</t>
  </si>
  <si>
    <t>INCIDENZA ORARIA ONERI e TFR ( c) (5)</t>
  </si>
  <si>
    <t>= COSTO ORARIO TOTALE ANNUO</t>
  </si>
  <si>
    <t>(1)  compilare una tabella per ogni dipendente rendicontato</t>
  </si>
  <si>
    <t xml:space="preserve">(2) Indicare nome e cognome e qualifica </t>
  </si>
  <si>
    <t>(3) Indicare se dipendente del Capofila o di Partner</t>
  </si>
  <si>
    <t>(4) Importo inferiore tra quello risultante dal calcolo e quello da tabella (colonna 1) per la qualifica</t>
  </si>
  <si>
    <t>(5) Importo inferiore tra quello risultante dal calcolo e quello tabellare (colonna 2) per la qualifica</t>
  </si>
  <si>
    <t>Time-sheet mensile</t>
  </si>
  <si>
    <t>Piano di Azione Locale 2014-2020 “Due Valli: un territorio” - Misura 19 “Sostegno allo sviluppo locale Leader – (SLTP – sviluppo locale di tipo partecipativo) art. 35 del Regolamento (UE) n. 130/2013 sottomisura 19.2, tipo intervento 19.2.1. Azione 19.2.1.11  -"Attività promozionali a raggio locale connesse allo sviluppo delle filiere corte e dei mercati locali.”</t>
  </si>
  <si>
    <t>Progetto</t>
  </si>
  <si>
    <t>Anno</t>
  </si>
  <si>
    <t>Mese</t>
  </si>
  <si>
    <t>Giorno</t>
  </si>
  <si>
    <t>Attività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</si>
  <si>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</si>
  <si>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</si>
  <si>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</si>
  <si>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</si>
  <si>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</si>
  <si>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</si>
  <si>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</si>
  <si>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</si>
  <si>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</si>
  <si>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</si>
  <si>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</si>
  <si>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</si>
  <si>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</si>
  <si>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</si>
  <si>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</si>
  <si>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</si>
  <si>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</si>
  <si>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</si>
  <si>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</si>
  <si>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</si>
  <si>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</si>
  <si>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</si>
  <si>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</si>
  <si>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</si>
  <si>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</si>
  <si>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</si>
  <si>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</si>
  <si>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</si>
  <si>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</si>
  <si>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</si>
  <si>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</si>
  <si>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t xml:space="preserve">           </t>
    </r>
    <r>
      <rPr>
        <sz val="14"/>
        <rFont val="Times New Roman"/>
        <family val="1"/>
      </rPr>
      <t xml:space="preserve">ALLEGATO E2 </t>
    </r>
    <r>
      <rPr>
        <b/>
        <sz val="12"/>
        <rFont val="Times New Roman"/>
        <family val="1"/>
      </rPr>
      <t xml:space="preserve">            </t>
    </r>
  </si>
  <si>
    <t>Nome personale rendicontato</t>
  </si>
  <si>
    <t>Indicare la tipologia di contratto (dipendente a tempo indeterminato/determinato Borsista/assegnista)</t>
  </si>
  <si>
    <t>N. Ore</t>
  </si>
  <si>
    <t>cod. WP/ATTIVITA'</t>
  </si>
  <si>
    <t>DESCRIZIONE ATIVITA'</t>
  </si>
  <si>
    <t>Totale ORE:</t>
  </si>
  <si>
    <t xml:space="preserve">DATA  </t>
  </si>
  <si>
    <t>IL SOTTOSCRITTO</t>
  </si>
  <si>
    <t xml:space="preserve">LUOGO </t>
  </si>
  <si>
    <t xml:space="preserve">IN QUALITA' DI </t>
  </si>
  <si>
    <t>DEL PARTNER</t>
  </si>
  <si>
    <t>Firma dell'unità di personale</t>
  </si>
  <si>
    <t>ai sensi dell'art. 47 del DPR n. 445/2000 dichiara che le ore rendicontate con il presente prospetto sono state interamente ed esclusivamente dedicate alla realizzazione del progetto SMARTMETEO oggetto di rendicontazione</t>
  </si>
  <si>
    <t>_______________________________________</t>
  </si>
  <si>
    <t xml:space="preserve">Timbro e firma </t>
  </si>
  <si>
    <t>____________________________________________________</t>
  </si>
  <si>
    <t xml:space="preserve">Capofila </t>
  </si>
  <si>
    <t>Nome del soggetto che rendiconta:</t>
  </si>
  <si>
    <t xml:space="preserve">DITTA </t>
  </si>
  <si>
    <t>ES. DITTA AGRICOLA ROSSI SS</t>
  </si>
  <si>
    <t>DIPENDENTE</t>
  </si>
  <si>
    <t xml:space="preserve">MARIO ROSSI </t>
  </si>
  <si>
    <t>MESE N</t>
  </si>
  <si>
    <t>MESE N+1</t>
  </si>
  <si>
    <t>MESE N+2</t>
  </si>
  <si>
    <t>…..</t>
  </si>
  <si>
    <t xml:space="preserve">TOTALE  </t>
  </si>
  <si>
    <t>n. ore</t>
  </si>
  <si>
    <t xml:space="preserve">WP/ATTIVITA 1 </t>
  </si>
  <si>
    <t>WP/ATTIVITA 2</t>
  </si>
  <si>
    <t>WP/ATTIVITA 3</t>
  </si>
  <si>
    <t xml:space="preserve">TOTALE </t>
  </si>
  <si>
    <t>LISTINO AZIENDALE                                    (indicare importi ultimo listino aziendale  )*</t>
  </si>
  <si>
    <t>LISTINO CCIAA                                           (indicare importi ultimo listino di riferimento  )**</t>
  </si>
  <si>
    <t>DESCRIZIONE PRODOTTO                                  (denominazione)</t>
  </si>
  <si>
    <t>FORMULATO DI VENDITA                                   (sfuso o  confezionato con indicaz del  formulato  e quantità)</t>
  </si>
  <si>
    <t>* Fornire dati del listino in atto notorio ai sensi del DPR 445/2000</t>
  </si>
  <si>
    <t xml:space="preserve">* Fornire estratto del CCIAA dal quale sono stati estratti i dati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</si>
</sst>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2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3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5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44" fontId="5" fillId="0" borderId="1" xfId="1" applyFont="1" applyBorder="1" applyAlignment="1">
      <alignment horizontal="right"/>
    </xf>
    <xf numFmtId="44" fontId="2" fillId="0" borderId="1" xfId="1" applyFont="1" applyBorder="1"/>
    <xf numFmtId="44" fontId="3" fillId="3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2" fillId="0" borderId="0" xfId="1" applyFont="1"/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44" fontId="2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right" vertical="center"/>
    </xf>
    <xf numFmtId="0" fontId="0" fillId="0" borderId="1" xfId="0" applyBorder="1" applyAlignment="1"/>
    <xf numFmtId="0" fontId="13" fillId="0" borderId="1" xfId="0" applyFont="1" applyBorder="1" applyAlignment="1">
      <alignment horizontal="justify"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0" fillId="4" borderId="1" xfId="0" applyFill="1" applyBorder="1"/>
    <xf numFmtId="0" fontId="0" fillId="0" borderId="1" xfId="0" quotePrefix="1" applyBorder="1"/>
    <xf numFmtId="0" fontId="12" fillId="0" borderId="1" xfId="0" quotePrefix="1" applyFont="1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12" fillId="0" borderId="1" xfId="0" applyFont="1" applyFill="1" applyBorder="1"/>
    <xf numFmtId="0" fontId="12" fillId="0" borderId="6" xfId="0" applyFont="1" applyBorder="1"/>
    <xf numFmtId="0" fontId="0" fillId="0" borderId="6" xfId="0" applyBorder="1"/>
    <xf numFmtId="0" fontId="0" fillId="4" borderId="6" xfId="0" applyFill="1" applyBorder="1"/>
    <xf numFmtId="0" fontId="12" fillId="0" borderId="8" xfId="0" applyFont="1" applyBorder="1"/>
    <xf numFmtId="0" fontId="0" fillId="0" borderId="9" xfId="0" applyBorder="1"/>
    <xf numFmtId="0" fontId="0" fillId="0" borderId="1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15" xfId="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" fontId="19" fillId="0" borderId="16" xfId="2" applyNumberFormat="1" applyFont="1" applyBorder="1" applyAlignment="1">
      <alignment horizontal="center" vertical="center"/>
    </xf>
    <xf numFmtId="1" fontId="19" fillId="0" borderId="16" xfId="2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" fontId="19" fillId="0" borderId="16" xfId="2" applyNumberFormat="1" applyFont="1" applyBorder="1" applyAlignment="1">
      <alignment vertical="center"/>
    </xf>
    <xf numFmtId="0" fontId="16" fillId="0" borderId="21" xfId="2" applyNumberFormat="1" applyFont="1" applyBorder="1" applyAlignment="1">
      <alignment horizontal="center" vertical="center"/>
    </xf>
    <xf numFmtId="1" fontId="19" fillId="0" borderId="20" xfId="2" applyNumberFormat="1" applyFont="1" applyBorder="1" applyAlignment="1">
      <alignment vertical="center"/>
    </xf>
    <xf numFmtId="1" fontId="19" fillId="0" borderId="18" xfId="2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3" fillId="3" borderId="1" xfId="0" applyFont="1" applyFill="1" applyBorder="1" applyAlignment="1">
      <alignment horizontal="right" vertical="center"/>
    </xf>
    <xf numFmtId="0" fontId="23" fillId="3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</cellXfs>
  <cellStyles count="3">
    <cellStyle name="Normale" xfId="0" builtinId="0"/>
    <cellStyle name="Normale_Foglio1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6" workbookViewId="0">
      <selection activeCell="J36" sqref="J36"/>
    </sheetView>
  </sheetViews>
  <sheetFormatPr defaultRowHeight="15" x14ac:dyDescent="0.25"/>
  <cols>
    <col min="1" max="1" width="28.5703125" style="1" customWidth="1"/>
    <col min="2" max="2" width="49" style="10" customWidth="1"/>
    <col min="3" max="5" width="13" style="1" customWidth="1"/>
    <col min="6" max="16384" width="9.140625" style="1"/>
  </cols>
  <sheetData>
    <row r="1" spans="1:5" x14ac:dyDescent="0.25">
      <c r="A1" s="51" t="s">
        <v>29</v>
      </c>
      <c r="B1" s="52"/>
      <c r="C1" s="52"/>
      <c r="D1" s="52"/>
      <c r="E1" s="53"/>
    </row>
    <row r="2" spans="1:5" ht="15" customHeight="1" x14ac:dyDescent="0.25">
      <c r="A2" s="54" t="s">
        <v>1</v>
      </c>
      <c r="B2" s="54"/>
      <c r="C2" s="18" t="s">
        <v>2</v>
      </c>
      <c r="D2" s="18" t="s">
        <v>3</v>
      </c>
      <c r="E2" s="18" t="s">
        <v>4</v>
      </c>
    </row>
    <row r="3" spans="1:5" x14ac:dyDescent="0.25">
      <c r="A3" s="7" t="s">
        <v>25</v>
      </c>
      <c r="B3" s="9" t="s">
        <v>24</v>
      </c>
      <c r="C3" s="2"/>
      <c r="D3" s="3"/>
      <c r="E3" s="3"/>
    </row>
    <row r="4" spans="1:5" ht="64.5" x14ac:dyDescent="0.25">
      <c r="A4" s="8" t="s">
        <v>26</v>
      </c>
      <c r="B4" s="9" t="s">
        <v>27</v>
      </c>
      <c r="C4" s="2"/>
      <c r="D4" s="3"/>
      <c r="E4" s="3"/>
    </row>
    <row r="5" spans="1:5" x14ac:dyDescent="0.25">
      <c r="A5" s="55" t="s">
        <v>30</v>
      </c>
      <c r="B5" s="56"/>
      <c r="C5" s="56"/>
      <c r="D5" s="57"/>
      <c r="E5" s="3"/>
    </row>
    <row r="6" spans="1:5" x14ac:dyDescent="0.25">
      <c r="A6" s="51" t="s">
        <v>17</v>
      </c>
      <c r="B6" s="52"/>
      <c r="C6" s="52"/>
      <c r="D6" s="52"/>
      <c r="E6" s="53"/>
    </row>
    <row r="7" spans="1:5" ht="15" customHeight="1" x14ac:dyDescent="0.25">
      <c r="A7" s="54" t="s">
        <v>1</v>
      </c>
      <c r="B7" s="54"/>
      <c r="C7" s="18" t="s">
        <v>2</v>
      </c>
      <c r="D7" s="18" t="s">
        <v>3</v>
      </c>
      <c r="E7" s="18" t="s">
        <v>4</v>
      </c>
    </row>
    <row r="8" spans="1:5" x14ac:dyDescent="0.25">
      <c r="A8" s="58" t="s">
        <v>9</v>
      </c>
      <c r="B8" s="9" t="s">
        <v>10</v>
      </c>
      <c r="C8" s="2"/>
      <c r="D8" s="3"/>
      <c r="E8" s="3"/>
    </row>
    <row r="9" spans="1:5" x14ac:dyDescent="0.25">
      <c r="A9" s="59"/>
      <c r="B9" s="9" t="s">
        <v>11</v>
      </c>
      <c r="C9" s="2"/>
      <c r="D9" s="3"/>
      <c r="E9" s="3"/>
    </row>
    <row r="10" spans="1:5" x14ac:dyDescent="0.25">
      <c r="A10" s="59"/>
      <c r="B10" s="9"/>
      <c r="C10" s="2"/>
      <c r="D10" s="3"/>
      <c r="E10" s="3"/>
    </row>
    <row r="11" spans="1:5" x14ac:dyDescent="0.25">
      <c r="A11" s="60"/>
      <c r="C11" s="2"/>
      <c r="D11" s="3"/>
      <c r="E11" s="3"/>
    </row>
    <row r="12" spans="1:5" x14ac:dyDescent="0.25">
      <c r="A12" s="61" t="s">
        <v>5</v>
      </c>
      <c r="B12" s="9" t="s">
        <v>12</v>
      </c>
      <c r="C12" s="2"/>
      <c r="D12" s="3"/>
      <c r="E12" s="3"/>
    </row>
    <row r="13" spans="1:5" x14ac:dyDescent="0.25">
      <c r="A13" s="62"/>
      <c r="B13" s="9" t="s">
        <v>13</v>
      </c>
      <c r="C13" s="2"/>
      <c r="D13" s="3"/>
      <c r="E13" s="3"/>
    </row>
    <row r="14" spans="1:5" x14ac:dyDescent="0.25">
      <c r="A14" s="63"/>
      <c r="B14" s="10" t="s">
        <v>7</v>
      </c>
      <c r="C14" s="2"/>
      <c r="D14" s="3"/>
      <c r="E14" s="3"/>
    </row>
    <row r="15" spans="1:5" x14ac:dyDescent="0.25">
      <c r="A15" s="58" t="s">
        <v>8</v>
      </c>
      <c r="B15" s="9" t="s">
        <v>14</v>
      </c>
      <c r="C15" s="2"/>
      <c r="D15" s="3"/>
      <c r="E15" s="3"/>
    </row>
    <row r="16" spans="1:5" x14ac:dyDescent="0.25">
      <c r="A16" s="59"/>
      <c r="B16" s="9" t="s">
        <v>15</v>
      </c>
      <c r="C16" s="2"/>
      <c r="D16" s="3"/>
      <c r="E16" s="3"/>
    </row>
    <row r="17" spans="1:5" x14ac:dyDescent="0.25">
      <c r="A17" s="60"/>
      <c r="B17" s="9"/>
      <c r="C17" s="2"/>
      <c r="D17" s="3"/>
      <c r="E17" s="3"/>
    </row>
    <row r="18" spans="1:5" ht="30" x14ac:dyDescent="0.25">
      <c r="A18" s="4" t="s">
        <v>6</v>
      </c>
      <c r="B18" s="9" t="s">
        <v>0</v>
      </c>
      <c r="C18" s="2"/>
      <c r="D18" s="3"/>
      <c r="E18" s="3"/>
    </row>
    <row r="19" spans="1:5" x14ac:dyDescent="0.25">
      <c r="A19" s="55" t="s">
        <v>16</v>
      </c>
      <c r="B19" s="56"/>
      <c r="C19" s="56"/>
      <c r="D19" s="57"/>
      <c r="E19" s="3"/>
    </row>
    <row r="20" spans="1:5" x14ac:dyDescent="0.25">
      <c r="A20" s="51" t="s">
        <v>18</v>
      </c>
      <c r="B20" s="52"/>
      <c r="C20" s="52"/>
      <c r="D20" s="52"/>
      <c r="E20" s="53"/>
    </row>
    <row r="21" spans="1:5" x14ac:dyDescent="0.25">
      <c r="A21" s="54" t="s">
        <v>1</v>
      </c>
      <c r="B21" s="54"/>
      <c r="C21" s="18" t="s">
        <v>2</v>
      </c>
      <c r="D21" s="18" t="s">
        <v>3</v>
      </c>
      <c r="E21" s="18" t="s">
        <v>4</v>
      </c>
    </row>
    <row r="22" spans="1:5" x14ac:dyDescent="0.25">
      <c r="A22" s="58" t="s">
        <v>9</v>
      </c>
      <c r="B22" s="9" t="s">
        <v>10</v>
      </c>
      <c r="C22" s="2"/>
      <c r="D22" s="3"/>
      <c r="E22" s="3"/>
    </row>
    <row r="23" spans="1:5" x14ac:dyDescent="0.25">
      <c r="A23" s="59"/>
      <c r="B23" s="9" t="s">
        <v>11</v>
      </c>
      <c r="C23" s="2"/>
      <c r="D23" s="3"/>
      <c r="E23" s="3"/>
    </row>
    <row r="24" spans="1:5" x14ac:dyDescent="0.25">
      <c r="A24" s="59"/>
      <c r="B24" s="9"/>
      <c r="C24" s="2"/>
      <c r="D24" s="3"/>
      <c r="E24" s="3"/>
    </row>
    <row r="25" spans="1:5" x14ac:dyDescent="0.25">
      <c r="A25" s="60"/>
      <c r="C25" s="2"/>
      <c r="D25" s="3"/>
      <c r="E25" s="3"/>
    </row>
    <row r="26" spans="1:5" x14ac:dyDescent="0.25">
      <c r="A26" s="61" t="s">
        <v>5</v>
      </c>
      <c r="B26" s="9" t="s">
        <v>12</v>
      </c>
      <c r="C26" s="2"/>
      <c r="D26" s="3"/>
      <c r="E26" s="3"/>
    </row>
    <row r="27" spans="1:5" x14ac:dyDescent="0.25">
      <c r="A27" s="62"/>
      <c r="B27" s="9" t="s">
        <v>13</v>
      </c>
      <c r="C27" s="2"/>
      <c r="D27" s="3"/>
      <c r="E27" s="3"/>
    </row>
    <row r="28" spans="1:5" x14ac:dyDescent="0.25">
      <c r="A28" s="63"/>
      <c r="B28" s="10" t="s">
        <v>7</v>
      </c>
      <c r="C28" s="2"/>
      <c r="D28" s="3"/>
      <c r="E28" s="3"/>
    </row>
    <row r="29" spans="1:5" x14ac:dyDescent="0.25">
      <c r="A29" s="58" t="s">
        <v>8</v>
      </c>
      <c r="B29" s="9" t="s">
        <v>14</v>
      </c>
      <c r="C29" s="2"/>
      <c r="D29" s="3"/>
      <c r="E29" s="3"/>
    </row>
    <row r="30" spans="1:5" x14ac:dyDescent="0.25">
      <c r="A30" s="59"/>
      <c r="B30" s="9" t="s">
        <v>15</v>
      </c>
      <c r="C30" s="2"/>
      <c r="D30" s="3"/>
      <c r="E30" s="3"/>
    </row>
    <row r="31" spans="1:5" x14ac:dyDescent="0.25">
      <c r="A31" s="60"/>
      <c r="B31" s="9"/>
      <c r="C31" s="2"/>
      <c r="D31" s="3"/>
      <c r="E31" s="3"/>
    </row>
    <row r="32" spans="1:5" ht="30" x14ac:dyDescent="0.25">
      <c r="A32" s="4" t="s">
        <v>6</v>
      </c>
      <c r="B32" s="9" t="s">
        <v>0</v>
      </c>
      <c r="C32" s="2"/>
      <c r="D32" s="3"/>
      <c r="E32" s="3"/>
    </row>
    <row r="33" spans="1:5" x14ac:dyDescent="0.25">
      <c r="A33" s="55" t="s">
        <v>19</v>
      </c>
      <c r="B33" s="56"/>
      <c r="C33" s="56"/>
      <c r="D33" s="57"/>
      <c r="E33" s="3"/>
    </row>
    <row r="34" spans="1:5" x14ac:dyDescent="0.25">
      <c r="A34" s="51" t="s">
        <v>20</v>
      </c>
      <c r="B34" s="52"/>
      <c r="C34" s="52"/>
      <c r="D34" s="52"/>
      <c r="E34" s="53"/>
    </row>
    <row r="35" spans="1:5" ht="15" customHeight="1" x14ac:dyDescent="0.25">
      <c r="A35" s="54" t="s">
        <v>1</v>
      </c>
      <c r="B35" s="54"/>
      <c r="C35" s="18" t="s">
        <v>2</v>
      </c>
      <c r="D35" s="18" t="s">
        <v>3</v>
      </c>
      <c r="E35" s="18" t="s">
        <v>4</v>
      </c>
    </row>
    <row r="36" spans="1:5" x14ac:dyDescent="0.25">
      <c r="A36" s="58" t="s">
        <v>9</v>
      </c>
      <c r="B36" s="9" t="s">
        <v>10</v>
      </c>
      <c r="C36" s="2"/>
      <c r="D36" s="3"/>
      <c r="E36" s="3"/>
    </row>
    <row r="37" spans="1:5" x14ac:dyDescent="0.25">
      <c r="A37" s="59"/>
      <c r="B37" s="9" t="s">
        <v>11</v>
      </c>
      <c r="C37" s="2"/>
      <c r="D37" s="3"/>
      <c r="E37" s="3"/>
    </row>
    <row r="38" spans="1:5" x14ac:dyDescent="0.25">
      <c r="A38" s="59"/>
      <c r="B38" s="9"/>
      <c r="C38" s="2"/>
      <c r="D38" s="3"/>
      <c r="E38" s="3"/>
    </row>
    <row r="39" spans="1:5" x14ac:dyDescent="0.25">
      <c r="A39" s="60"/>
      <c r="C39" s="2"/>
      <c r="D39" s="3"/>
      <c r="E39" s="3"/>
    </row>
    <row r="40" spans="1:5" x14ac:dyDescent="0.25">
      <c r="A40" s="61" t="s">
        <v>5</v>
      </c>
      <c r="B40" s="9" t="s">
        <v>12</v>
      </c>
      <c r="C40" s="2"/>
      <c r="D40" s="3"/>
      <c r="E40" s="3"/>
    </row>
    <row r="41" spans="1:5" x14ac:dyDescent="0.25">
      <c r="A41" s="62"/>
      <c r="B41" s="9" t="s">
        <v>13</v>
      </c>
      <c r="C41" s="2"/>
      <c r="D41" s="3"/>
      <c r="E41" s="3"/>
    </row>
    <row r="42" spans="1:5" x14ac:dyDescent="0.25">
      <c r="A42" s="63"/>
      <c r="B42" s="10" t="s">
        <v>7</v>
      </c>
      <c r="C42" s="2"/>
      <c r="D42" s="3"/>
      <c r="E42" s="3"/>
    </row>
    <row r="43" spans="1:5" x14ac:dyDescent="0.25">
      <c r="A43" s="58" t="s">
        <v>8</v>
      </c>
      <c r="B43" s="9" t="s">
        <v>14</v>
      </c>
      <c r="C43" s="2"/>
      <c r="D43" s="3"/>
      <c r="E43" s="3"/>
    </row>
    <row r="44" spans="1:5" x14ac:dyDescent="0.25">
      <c r="A44" s="59"/>
      <c r="B44" s="9" t="s">
        <v>15</v>
      </c>
      <c r="C44" s="2"/>
      <c r="D44" s="3"/>
      <c r="E44" s="3"/>
    </row>
    <row r="45" spans="1:5" x14ac:dyDescent="0.25">
      <c r="A45" s="60"/>
      <c r="B45" s="9"/>
      <c r="C45" s="2"/>
      <c r="D45" s="3"/>
      <c r="E45" s="3"/>
    </row>
    <row r="46" spans="1:5" ht="30" x14ac:dyDescent="0.25">
      <c r="A46" s="4" t="s">
        <v>6</v>
      </c>
      <c r="B46" s="9" t="s">
        <v>0</v>
      </c>
      <c r="C46" s="2"/>
      <c r="D46" s="3"/>
      <c r="E46" s="3"/>
    </row>
    <row r="47" spans="1:5" x14ac:dyDescent="0.25">
      <c r="A47" s="55" t="s">
        <v>21</v>
      </c>
      <c r="B47" s="56"/>
      <c r="C47" s="56"/>
      <c r="D47" s="57"/>
      <c r="E47" s="3"/>
    </row>
    <row r="48" spans="1:5" x14ac:dyDescent="0.25">
      <c r="A48" s="51" t="s">
        <v>22</v>
      </c>
      <c r="B48" s="52"/>
      <c r="C48" s="52"/>
      <c r="D48" s="52"/>
      <c r="E48" s="53"/>
    </row>
    <row r="49" spans="1:5" ht="15" customHeight="1" x14ac:dyDescent="0.25">
      <c r="A49" s="54" t="s">
        <v>1</v>
      </c>
      <c r="B49" s="54"/>
      <c r="C49" s="18" t="s">
        <v>2</v>
      </c>
      <c r="D49" s="18" t="s">
        <v>3</v>
      </c>
      <c r="E49" s="18" t="s">
        <v>4</v>
      </c>
    </row>
    <row r="50" spans="1:5" x14ac:dyDescent="0.25">
      <c r="A50" s="58" t="s">
        <v>9</v>
      </c>
      <c r="B50" s="9" t="s">
        <v>10</v>
      </c>
      <c r="C50" s="2"/>
      <c r="D50" s="3"/>
      <c r="E50" s="3"/>
    </row>
    <row r="51" spans="1:5" x14ac:dyDescent="0.25">
      <c r="A51" s="59"/>
      <c r="B51" s="9" t="s">
        <v>11</v>
      </c>
      <c r="C51" s="2"/>
      <c r="D51" s="3"/>
      <c r="E51" s="3"/>
    </row>
    <row r="52" spans="1:5" x14ac:dyDescent="0.25">
      <c r="A52" s="59"/>
      <c r="B52" s="9"/>
      <c r="C52" s="2"/>
      <c r="D52" s="3"/>
      <c r="E52" s="3"/>
    </row>
    <row r="53" spans="1:5" x14ac:dyDescent="0.25">
      <c r="A53" s="60"/>
      <c r="C53" s="2"/>
      <c r="D53" s="3"/>
      <c r="E53" s="3"/>
    </row>
    <row r="54" spans="1:5" x14ac:dyDescent="0.25">
      <c r="A54" s="61" t="s">
        <v>5</v>
      </c>
      <c r="B54" s="9" t="s">
        <v>12</v>
      </c>
      <c r="C54" s="2"/>
      <c r="D54" s="3"/>
      <c r="E54" s="3"/>
    </row>
    <row r="55" spans="1:5" x14ac:dyDescent="0.25">
      <c r="A55" s="62"/>
      <c r="B55" s="9" t="s">
        <v>13</v>
      </c>
      <c r="C55" s="2"/>
      <c r="D55" s="3"/>
      <c r="E55" s="3"/>
    </row>
    <row r="56" spans="1:5" x14ac:dyDescent="0.25">
      <c r="A56" s="63"/>
      <c r="B56" s="10" t="s">
        <v>7</v>
      </c>
      <c r="C56" s="2"/>
      <c r="D56" s="3"/>
      <c r="E56" s="3"/>
    </row>
    <row r="57" spans="1:5" x14ac:dyDescent="0.25">
      <c r="A57" s="58" t="s">
        <v>8</v>
      </c>
      <c r="B57" s="9" t="s">
        <v>14</v>
      </c>
      <c r="C57" s="2"/>
      <c r="D57" s="3"/>
      <c r="E57" s="3"/>
    </row>
    <row r="58" spans="1:5" x14ac:dyDescent="0.25">
      <c r="A58" s="59"/>
      <c r="B58" s="9" t="s">
        <v>15</v>
      </c>
      <c r="C58" s="2"/>
      <c r="D58" s="3"/>
      <c r="E58" s="3"/>
    </row>
    <row r="59" spans="1:5" x14ac:dyDescent="0.25">
      <c r="A59" s="60"/>
      <c r="B59" s="9"/>
      <c r="C59" s="2"/>
      <c r="D59" s="3"/>
      <c r="E59" s="3"/>
    </row>
    <row r="60" spans="1:5" ht="30" x14ac:dyDescent="0.25">
      <c r="A60" s="4" t="s">
        <v>6</v>
      </c>
      <c r="B60" s="9" t="s">
        <v>0</v>
      </c>
      <c r="C60" s="2"/>
      <c r="D60" s="3"/>
      <c r="E60" s="3"/>
    </row>
    <row r="61" spans="1:5" x14ac:dyDescent="0.25">
      <c r="A61" s="55" t="s">
        <v>23</v>
      </c>
      <c r="B61" s="56"/>
      <c r="C61" s="56"/>
      <c r="D61" s="57"/>
      <c r="E61" s="3"/>
    </row>
  </sheetData>
  <mergeCells count="27">
    <mergeCell ref="A19:D19"/>
    <mergeCell ref="A50:A53"/>
    <mergeCell ref="A54:A56"/>
    <mergeCell ref="A57:A59"/>
    <mergeCell ref="A61:D61"/>
    <mergeCell ref="A34:E34"/>
    <mergeCell ref="A35:B35"/>
    <mergeCell ref="A36:A39"/>
    <mergeCell ref="A40:A42"/>
    <mergeCell ref="A43:A45"/>
    <mergeCell ref="A47:D47"/>
    <mergeCell ref="A1:E1"/>
    <mergeCell ref="A2:B2"/>
    <mergeCell ref="A5:D5"/>
    <mergeCell ref="A48:E48"/>
    <mergeCell ref="A49:B49"/>
    <mergeCell ref="A20:E20"/>
    <mergeCell ref="A21:B21"/>
    <mergeCell ref="A22:A25"/>
    <mergeCell ref="A26:A28"/>
    <mergeCell ref="A29:A31"/>
    <mergeCell ref="A33:D33"/>
    <mergeCell ref="A6:E6"/>
    <mergeCell ref="A7:B7"/>
    <mergeCell ref="A15:A17"/>
    <mergeCell ref="A12:A14"/>
    <mergeCell ref="A8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22" workbookViewId="0">
      <selection activeCell="G32" sqref="G32"/>
    </sheetView>
  </sheetViews>
  <sheetFormatPr defaultRowHeight="15" x14ac:dyDescent="0.25"/>
  <cols>
    <col min="1" max="1" width="60.140625" style="1" customWidth="1"/>
    <col min="2" max="2" width="18.28515625" style="17" customWidth="1"/>
    <col min="3" max="16384" width="9.140625" style="1"/>
  </cols>
  <sheetData>
    <row r="1" spans="1:2" x14ac:dyDescent="0.25">
      <c r="A1" s="51" t="s">
        <v>29</v>
      </c>
      <c r="B1" s="53"/>
    </row>
    <row r="2" spans="1:2" x14ac:dyDescent="0.25">
      <c r="A2" s="11" t="s">
        <v>1</v>
      </c>
      <c r="B2" s="15" t="s">
        <v>4</v>
      </c>
    </row>
    <row r="3" spans="1:2" x14ac:dyDescent="0.25">
      <c r="A3" s="7" t="s">
        <v>25</v>
      </c>
      <c r="B3" s="16"/>
    </row>
    <row r="4" spans="1:2" ht="39" x14ac:dyDescent="0.25">
      <c r="A4" s="8" t="s">
        <v>26</v>
      </c>
      <c r="B4" s="16"/>
    </row>
    <row r="5" spans="1:2" x14ac:dyDescent="0.25">
      <c r="A5" s="12" t="s">
        <v>30</v>
      </c>
      <c r="B5" s="16"/>
    </row>
    <row r="6" spans="1:2" x14ac:dyDescent="0.25">
      <c r="A6" s="51" t="s">
        <v>17</v>
      </c>
      <c r="B6" s="53"/>
    </row>
    <row r="7" spans="1:2" x14ac:dyDescent="0.25">
      <c r="A7" s="11" t="s">
        <v>1</v>
      </c>
      <c r="B7" s="15" t="s">
        <v>4</v>
      </c>
    </row>
    <row r="8" spans="1:2" x14ac:dyDescent="0.25">
      <c r="A8" s="6" t="s">
        <v>9</v>
      </c>
      <c r="B8" s="16"/>
    </row>
    <row r="9" spans="1:2" x14ac:dyDescent="0.25">
      <c r="A9" s="5" t="s">
        <v>5</v>
      </c>
      <c r="B9" s="16"/>
    </row>
    <row r="10" spans="1:2" x14ac:dyDescent="0.25">
      <c r="A10" s="6" t="s">
        <v>8</v>
      </c>
      <c r="B10" s="16"/>
    </row>
    <row r="11" spans="1:2" x14ac:dyDescent="0.25">
      <c r="A11" s="4" t="s">
        <v>6</v>
      </c>
      <c r="B11" s="16"/>
    </row>
    <row r="12" spans="1:2" x14ac:dyDescent="0.25">
      <c r="A12" s="12" t="s">
        <v>16</v>
      </c>
      <c r="B12" s="16"/>
    </row>
    <row r="13" spans="1:2" x14ac:dyDescent="0.25">
      <c r="A13" s="51" t="s">
        <v>18</v>
      </c>
      <c r="B13" s="53"/>
    </row>
    <row r="14" spans="1:2" x14ac:dyDescent="0.25">
      <c r="A14" s="11" t="s">
        <v>1</v>
      </c>
      <c r="B14" s="15" t="s">
        <v>4</v>
      </c>
    </row>
    <row r="15" spans="1:2" x14ac:dyDescent="0.25">
      <c r="A15" s="6" t="s">
        <v>9</v>
      </c>
      <c r="B15" s="16"/>
    </row>
    <row r="16" spans="1:2" x14ac:dyDescent="0.25">
      <c r="A16" s="5" t="s">
        <v>5</v>
      </c>
      <c r="B16" s="16"/>
    </row>
    <row r="17" spans="1:2" x14ac:dyDescent="0.25">
      <c r="A17" s="6" t="s">
        <v>8</v>
      </c>
      <c r="B17" s="16"/>
    </row>
    <row r="18" spans="1:2" x14ac:dyDescent="0.25">
      <c r="A18" s="4" t="s">
        <v>6</v>
      </c>
      <c r="B18" s="16"/>
    </row>
    <row r="19" spans="1:2" x14ac:dyDescent="0.25">
      <c r="A19" s="12" t="s">
        <v>19</v>
      </c>
      <c r="B19" s="16"/>
    </row>
    <row r="20" spans="1:2" x14ac:dyDescent="0.25">
      <c r="A20" s="51" t="s">
        <v>20</v>
      </c>
      <c r="B20" s="53"/>
    </row>
    <row r="21" spans="1:2" x14ac:dyDescent="0.25">
      <c r="A21" s="11" t="s">
        <v>1</v>
      </c>
      <c r="B21" s="15" t="s">
        <v>4</v>
      </c>
    </row>
    <row r="22" spans="1:2" x14ac:dyDescent="0.25">
      <c r="A22" s="6" t="s">
        <v>9</v>
      </c>
      <c r="B22" s="16"/>
    </row>
    <row r="23" spans="1:2" x14ac:dyDescent="0.25">
      <c r="A23" s="5" t="s">
        <v>5</v>
      </c>
      <c r="B23" s="16"/>
    </row>
    <row r="24" spans="1:2" x14ac:dyDescent="0.25">
      <c r="A24" s="6" t="s">
        <v>8</v>
      </c>
      <c r="B24" s="16"/>
    </row>
    <row r="25" spans="1:2" x14ac:dyDescent="0.25">
      <c r="A25" s="4" t="s">
        <v>6</v>
      </c>
      <c r="B25" s="16"/>
    </row>
    <row r="26" spans="1:2" x14ac:dyDescent="0.25">
      <c r="A26" s="12" t="s">
        <v>21</v>
      </c>
      <c r="B26" s="16"/>
    </row>
    <row r="27" spans="1:2" x14ac:dyDescent="0.25">
      <c r="A27" s="51" t="s">
        <v>22</v>
      </c>
      <c r="B27" s="53"/>
    </row>
    <row r="28" spans="1:2" x14ac:dyDescent="0.25">
      <c r="A28" s="11" t="s">
        <v>1</v>
      </c>
      <c r="B28" s="15" t="s">
        <v>4</v>
      </c>
    </row>
    <row r="29" spans="1:2" x14ac:dyDescent="0.25">
      <c r="A29" s="6" t="s">
        <v>9</v>
      </c>
      <c r="B29" s="16"/>
    </row>
    <row r="30" spans="1:2" x14ac:dyDescent="0.25">
      <c r="A30" s="5" t="s">
        <v>5</v>
      </c>
      <c r="B30" s="16"/>
    </row>
    <row r="31" spans="1:2" x14ac:dyDescent="0.25">
      <c r="A31" s="6" t="s">
        <v>8</v>
      </c>
      <c r="B31" s="16"/>
    </row>
    <row r="32" spans="1:2" x14ac:dyDescent="0.25">
      <c r="A32" s="4" t="s">
        <v>6</v>
      </c>
      <c r="B32" s="16"/>
    </row>
    <row r="33" spans="1:2" x14ac:dyDescent="0.25">
      <c r="A33" s="12" t="s">
        <v>23</v>
      </c>
      <c r="B33" s="16"/>
    </row>
    <row r="34" spans="1:2" ht="26.25" customHeight="1" x14ac:dyDescent="0.25">
      <c r="A34" s="13" t="s">
        <v>28</v>
      </c>
      <c r="B34" s="14">
        <f>B5+B12+B19+B26+B33</f>
        <v>0</v>
      </c>
    </row>
  </sheetData>
  <mergeCells count="5">
    <mergeCell ref="A27:B27"/>
    <mergeCell ref="A20:B20"/>
    <mergeCell ref="A13:B13"/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G4" sqref="G4"/>
    </sheetView>
  </sheetViews>
  <sheetFormatPr defaultRowHeight="15" x14ac:dyDescent="0.25"/>
  <cols>
    <col min="1" max="1" width="60.140625" style="1" customWidth="1"/>
    <col min="2" max="2" width="22.28515625" style="17" customWidth="1"/>
    <col min="3" max="16384" width="9.140625" style="1"/>
  </cols>
  <sheetData>
    <row r="1" spans="1:2" ht="25.5" customHeight="1" x14ac:dyDescent="0.25">
      <c r="A1" s="21" t="s">
        <v>31</v>
      </c>
      <c r="B1" s="22" t="s">
        <v>32</v>
      </c>
    </row>
    <row r="2" spans="1:2" x14ac:dyDescent="0.25">
      <c r="A2" s="19" t="s">
        <v>29</v>
      </c>
      <c r="B2" s="19"/>
    </row>
    <row r="3" spans="1:2" x14ac:dyDescent="0.25">
      <c r="A3" s="19" t="s">
        <v>17</v>
      </c>
      <c r="B3" s="19"/>
    </row>
    <row r="4" spans="1:2" x14ac:dyDescent="0.25">
      <c r="A4" s="19" t="s">
        <v>18</v>
      </c>
      <c r="B4" s="19"/>
    </row>
    <row r="5" spans="1:2" x14ac:dyDescent="0.25">
      <c r="A5" s="19" t="s">
        <v>20</v>
      </c>
      <c r="B5" s="19"/>
    </row>
    <row r="6" spans="1:2" x14ac:dyDescent="0.25">
      <c r="A6" s="19" t="s">
        <v>22</v>
      </c>
      <c r="B6" s="19"/>
    </row>
    <row r="7" spans="1:2" ht="26.25" customHeight="1" x14ac:dyDescent="0.25">
      <c r="A7" s="23" t="s">
        <v>28</v>
      </c>
      <c r="B7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5"/>
  <sheetViews>
    <sheetView tabSelected="1" workbookViewId="0">
      <selection activeCell="J16" sqref="J16"/>
    </sheetView>
  </sheetViews>
  <sheetFormatPr defaultRowHeight="15" x14ac:dyDescent="0.25"/>
  <cols>
    <col min="3" max="4" width="28.42578125" customWidth="1"/>
    <col min="5" max="5" width="26.28515625" customWidth="1"/>
    <col min="6" max="6" width="25" customWidth="1"/>
  </cols>
  <sheetData>
    <row r="5" spans="3:6" ht="33.75" x14ac:dyDescent="0.25">
      <c r="C5" s="130" t="s">
        <v>156</v>
      </c>
      <c r="D5" s="130" t="s">
        <v>157</v>
      </c>
      <c r="E5" s="130" t="s">
        <v>154</v>
      </c>
      <c r="F5" s="130" t="s">
        <v>155</v>
      </c>
    </row>
    <row r="6" spans="3:6" x14ac:dyDescent="0.25">
      <c r="C6" s="127"/>
      <c r="D6" s="127"/>
      <c r="E6" s="127"/>
      <c r="F6" s="127"/>
    </row>
    <row r="7" spans="3:6" x14ac:dyDescent="0.25">
      <c r="C7" s="127"/>
      <c r="D7" s="127"/>
      <c r="E7" s="127"/>
      <c r="F7" s="127"/>
    </row>
    <row r="8" spans="3:6" x14ac:dyDescent="0.25">
      <c r="C8" s="127"/>
      <c r="D8" s="127"/>
      <c r="E8" s="127"/>
      <c r="F8" s="127"/>
    </row>
    <row r="9" spans="3:6" x14ac:dyDescent="0.25">
      <c r="C9" s="127"/>
      <c r="D9" s="127"/>
      <c r="E9" s="127"/>
      <c r="F9" s="127"/>
    </row>
    <row r="10" spans="3:6" x14ac:dyDescent="0.25">
      <c r="C10" s="127"/>
      <c r="D10" s="127"/>
      <c r="E10" s="127"/>
      <c r="F10" s="127"/>
    </row>
    <row r="11" spans="3:6" x14ac:dyDescent="0.25">
      <c r="C11" s="127"/>
      <c r="D11" s="127"/>
      <c r="E11" s="127"/>
      <c r="F11" s="127"/>
    </row>
    <row r="12" spans="3:6" x14ac:dyDescent="0.25">
      <c r="C12" s="127"/>
      <c r="D12" s="127"/>
      <c r="E12" s="127"/>
      <c r="F12" s="127"/>
    </row>
    <row r="13" spans="3:6" x14ac:dyDescent="0.25">
      <c r="C13" s="127"/>
      <c r="D13" s="127"/>
      <c r="E13" s="127"/>
      <c r="F13" s="127"/>
    </row>
    <row r="14" spans="3:6" x14ac:dyDescent="0.25">
      <c r="C14" s="131" t="s">
        <v>158</v>
      </c>
      <c r="D14" s="132"/>
      <c r="E14" s="132"/>
      <c r="F14" s="133"/>
    </row>
    <row r="15" spans="3:6" x14ac:dyDescent="0.25">
      <c r="C15" s="131" t="s">
        <v>159</v>
      </c>
      <c r="D15" s="132"/>
      <c r="E15" s="132"/>
      <c r="F15" s="133"/>
    </row>
  </sheetData>
  <mergeCells count="2">
    <mergeCell ref="C15:F15"/>
    <mergeCell ref="C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" workbookViewId="0">
      <selection activeCell="G16" sqref="G16"/>
    </sheetView>
  </sheetViews>
  <sheetFormatPr defaultRowHeight="15" x14ac:dyDescent="0.25"/>
  <cols>
    <col min="1" max="1" width="52" customWidth="1"/>
    <col min="2" max="2" width="20.85546875" customWidth="1"/>
    <col min="3" max="3" width="23.140625" customWidth="1"/>
    <col min="4" max="4" width="4.7109375" customWidth="1"/>
    <col min="5" max="5" width="51.140625" customWidth="1"/>
    <col min="6" max="7" width="10.28515625" customWidth="1"/>
  </cols>
  <sheetData>
    <row r="1" spans="1:7" ht="14.45" customHeight="1" x14ac:dyDescent="0.25">
      <c r="A1" s="68" t="s">
        <v>33</v>
      </c>
      <c r="B1" s="68"/>
      <c r="C1" s="68"/>
      <c r="E1" s="69" t="s">
        <v>34</v>
      </c>
      <c r="F1" s="71" t="s">
        <v>35</v>
      </c>
      <c r="G1" s="71" t="s">
        <v>36</v>
      </c>
    </row>
    <row r="2" spans="1:7" ht="15.6" customHeight="1" x14ac:dyDescent="0.25">
      <c r="E2" s="70"/>
      <c r="F2" s="71"/>
      <c r="G2" s="71"/>
    </row>
    <row r="3" spans="1:7" x14ac:dyDescent="0.25">
      <c r="A3" s="24" t="s">
        <v>37</v>
      </c>
      <c r="B3" s="72" t="s">
        <v>38</v>
      </c>
      <c r="C3" s="73"/>
      <c r="E3" s="25" t="s">
        <v>39</v>
      </c>
      <c r="F3" s="26">
        <f>17463/1720</f>
        <v>10.152906976744186</v>
      </c>
      <c r="G3" s="26">
        <f>3981.56/1720</f>
        <v>2.3148604651162792</v>
      </c>
    </row>
    <row r="4" spans="1:7" x14ac:dyDescent="0.25">
      <c r="A4" s="24" t="s">
        <v>40</v>
      </c>
      <c r="B4" s="74" t="s">
        <v>39</v>
      </c>
      <c r="C4" s="75"/>
      <c r="E4" s="25" t="s">
        <v>42</v>
      </c>
      <c r="F4" s="26">
        <f>25361/1720</f>
        <v>14.744767441860466</v>
      </c>
      <c r="G4" s="26">
        <f>5782.31/1720</f>
        <v>3.361808139534884</v>
      </c>
    </row>
    <row r="5" spans="1:7" x14ac:dyDescent="0.25">
      <c r="A5" s="24"/>
      <c r="B5" s="27"/>
      <c r="C5" s="28"/>
      <c r="E5" s="25" t="s">
        <v>41</v>
      </c>
      <c r="F5" s="26">
        <f>24860/1720</f>
        <v>14.453488372093023</v>
      </c>
      <c r="G5" s="26">
        <f>7109.96/1720</f>
        <v>4.1336976744186043</v>
      </c>
    </row>
    <row r="6" spans="1:7" x14ac:dyDescent="0.25">
      <c r="A6" s="29" t="s">
        <v>43</v>
      </c>
      <c r="B6" s="29" t="s">
        <v>44</v>
      </c>
      <c r="C6" s="29" t="s">
        <v>45</v>
      </c>
      <c r="E6" s="25" t="s">
        <v>46</v>
      </c>
      <c r="F6" s="26">
        <f>31547/1720</f>
        <v>18.341279069767442</v>
      </c>
      <c r="G6" s="26">
        <f>9022.44/1720</f>
        <v>5.2456046511627914</v>
      </c>
    </row>
    <row r="7" spans="1:7" x14ac:dyDescent="0.25">
      <c r="A7" s="64" t="s">
        <v>47</v>
      </c>
      <c r="B7" s="65"/>
      <c r="C7" s="65"/>
      <c r="E7" s="25" t="s">
        <v>48</v>
      </c>
      <c r="F7" s="26">
        <f>23835/1720</f>
        <v>13.857558139534884</v>
      </c>
      <c r="G7" s="26">
        <f>6816.81/1720</f>
        <v>3.9632616279069768</v>
      </c>
    </row>
    <row r="8" spans="1:7" x14ac:dyDescent="0.25">
      <c r="A8" s="30" t="s">
        <v>49</v>
      </c>
      <c r="B8" s="31"/>
      <c r="C8" s="32"/>
      <c r="E8" s="25" t="s">
        <v>50</v>
      </c>
      <c r="F8" s="26">
        <f>28979/1720</f>
        <v>16.848255813953489</v>
      </c>
      <c r="G8" s="26">
        <f>8287.99/1720</f>
        <v>4.8185988372093025</v>
      </c>
    </row>
    <row r="9" spans="1:7" x14ac:dyDescent="0.25">
      <c r="A9" s="33" t="s">
        <v>51</v>
      </c>
      <c r="B9" s="31"/>
      <c r="C9" s="32"/>
      <c r="E9" s="25" t="s">
        <v>52</v>
      </c>
      <c r="F9" s="26">
        <f>21752/1720</f>
        <v>12.646511627906976</v>
      </c>
      <c r="G9" s="26">
        <f>5764.28/1720</f>
        <v>3.3513255813953489</v>
      </c>
    </row>
    <row r="10" spans="1:7" x14ac:dyDescent="0.25">
      <c r="A10" s="33" t="s">
        <v>53</v>
      </c>
      <c r="B10" s="31"/>
      <c r="C10" s="32"/>
      <c r="E10" s="25" t="s">
        <v>54</v>
      </c>
      <c r="F10" s="26">
        <f>27227/1720</f>
        <v>15.829651162790698</v>
      </c>
      <c r="G10" s="26">
        <f>7215.16/1720</f>
        <v>4.1948604651162791</v>
      </c>
    </row>
    <row r="11" spans="1:7" x14ac:dyDescent="0.25">
      <c r="A11" s="33" t="s">
        <v>55</v>
      </c>
      <c r="B11" s="31"/>
      <c r="C11" s="32"/>
    </row>
    <row r="12" spans="1:7" x14ac:dyDescent="0.25">
      <c r="A12" s="33" t="s">
        <v>56</v>
      </c>
      <c r="B12" s="31"/>
      <c r="C12" s="32"/>
    </row>
    <row r="13" spans="1:7" x14ac:dyDescent="0.25">
      <c r="A13" s="33" t="s">
        <v>57</v>
      </c>
      <c r="B13" s="31"/>
      <c r="C13" s="32"/>
    </row>
    <row r="14" spans="1:7" x14ac:dyDescent="0.25">
      <c r="A14" s="34" t="s">
        <v>58</v>
      </c>
      <c r="B14" s="31">
        <f>B8+B9+B10+B11+B12+B13</f>
        <v>0</v>
      </c>
      <c r="C14" s="35" t="s">
        <v>59</v>
      </c>
    </row>
    <row r="15" spans="1:7" x14ac:dyDescent="0.25">
      <c r="A15" s="36" t="s">
        <v>60</v>
      </c>
      <c r="B15" s="31">
        <v>12</v>
      </c>
      <c r="C15" s="35"/>
    </row>
    <row r="16" spans="1:7" x14ac:dyDescent="0.25">
      <c r="A16" s="34" t="s">
        <v>61</v>
      </c>
      <c r="B16" s="31">
        <f>B14*B15</f>
        <v>0</v>
      </c>
      <c r="C16" s="35"/>
    </row>
    <row r="17" spans="1:3" x14ac:dyDescent="0.25">
      <c r="A17" s="37" t="s">
        <v>62</v>
      </c>
      <c r="B17" s="31">
        <f>B16/1720</f>
        <v>0</v>
      </c>
      <c r="C17" s="35"/>
    </row>
    <row r="18" spans="1:3" x14ac:dyDescent="0.25">
      <c r="A18" s="64" t="s">
        <v>63</v>
      </c>
      <c r="B18" s="65"/>
      <c r="C18" s="65"/>
    </row>
    <row r="19" spans="1:3" x14ac:dyDescent="0.25">
      <c r="A19" s="33" t="s">
        <v>64</v>
      </c>
      <c r="B19" s="31"/>
      <c r="C19" s="32"/>
    </row>
    <row r="20" spans="1:3" x14ac:dyDescent="0.25">
      <c r="A20" s="33" t="s">
        <v>65</v>
      </c>
      <c r="B20" s="31"/>
      <c r="C20" s="32"/>
    </row>
    <row r="21" spans="1:3" x14ac:dyDescent="0.25">
      <c r="A21" s="34" t="s">
        <v>66</v>
      </c>
      <c r="B21" s="31">
        <f>B19+B20</f>
        <v>0</v>
      </c>
      <c r="C21" s="32"/>
    </row>
    <row r="22" spans="1:3" ht="15.75" thickBot="1" x14ac:dyDescent="0.3">
      <c r="A22" s="38" t="s">
        <v>67</v>
      </c>
      <c r="B22" s="39">
        <f>B21/1720</f>
        <v>0</v>
      </c>
      <c r="C22" s="40"/>
    </row>
    <row r="23" spans="1:3" ht="15.75" thickBot="1" x14ac:dyDescent="0.3">
      <c r="A23" s="41" t="s">
        <v>68</v>
      </c>
      <c r="B23" s="42">
        <f>B17+B22</f>
        <v>0</v>
      </c>
      <c r="C23" s="43"/>
    </row>
    <row r="24" spans="1:3" x14ac:dyDescent="0.25">
      <c r="A24" s="66" t="s">
        <v>69</v>
      </c>
      <c r="B24" s="67"/>
      <c r="C24" s="67"/>
    </row>
    <row r="25" spans="1:3" x14ac:dyDescent="0.25">
      <c r="A25" s="33" t="s">
        <v>70</v>
      </c>
      <c r="B25" s="31"/>
      <c r="C25" s="32"/>
    </row>
    <row r="26" spans="1:3" x14ac:dyDescent="0.25">
      <c r="A26" s="33" t="s">
        <v>71</v>
      </c>
      <c r="B26" s="31"/>
      <c r="C26" s="32"/>
    </row>
    <row r="27" spans="1:3" x14ac:dyDescent="0.25">
      <c r="A27" s="33" t="s">
        <v>72</v>
      </c>
      <c r="B27" s="31"/>
      <c r="C27" s="32"/>
    </row>
    <row r="28" spans="1:3" x14ac:dyDescent="0.25">
      <c r="A28" s="44" t="s">
        <v>73</v>
      </c>
      <c r="B28" s="31"/>
      <c r="C28" s="35" t="s">
        <v>74</v>
      </c>
    </row>
    <row r="29" spans="1:3" x14ac:dyDescent="0.25">
      <c r="A29" s="38" t="s">
        <v>75</v>
      </c>
      <c r="B29" s="31">
        <f>SUM(B25:B28)</f>
        <v>0</v>
      </c>
      <c r="C29" s="35"/>
    </row>
    <row r="30" spans="1:3" x14ac:dyDescent="0.25">
      <c r="A30" s="38" t="s">
        <v>76</v>
      </c>
      <c r="B30" s="31">
        <f>B29/1720</f>
        <v>0</v>
      </c>
      <c r="C30" s="45"/>
    </row>
    <row r="31" spans="1:3" x14ac:dyDescent="0.25">
      <c r="A31" s="34" t="s">
        <v>77</v>
      </c>
      <c r="B31" s="32" t="e">
        <f>B17+B22+#REF!+B28</f>
        <v>#REF!</v>
      </c>
      <c r="C31" s="29">
        <f>C23+C30</f>
        <v>0</v>
      </c>
    </row>
    <row r="32" spans="1:3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</sheetData>
  <mergeCells count="9">
    <mergeCell ref="F1:F2"/>
    <mergeCell ref="G1:G2"/>
    <mergeCell ref="B3:C3"/>
    <mergeCell ref="B4:C4"/>
    <mergeCell ref="A7:C7"/>
    <mergeCell ref="A18:C18"/>
    <mergeCell ref="A24:C24"/>
    <mergeCell ref="A1:C1"/>
    <mergeCell ref="E1:E2"/>
  </mergeCells>
  <dataValidations disablePrompts="1" count="1">
    <dataValidation type="list" allowBlank="1" showInputMessage="1" showErrorMessage="1" sqref="B4:C5">
      <formula1>$E$3:$E$10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view="pageBreakPreview" zoomScale="60" zoomScaleNormal="70" workbookViewId="0">
      <selection activeCell="AR10" sqref="AR10"/>
    </sheetView>
  </sheetViews>
  <sheetFormatPr defaultRowHeight="15.75" x14ac:dyDescent="0.25"/>
  <cols>
    <col min="1" max="2" width="9.140625" style="46"/>
    <col min="3" max="3" width="18.140625" style="46" customWidth="1"/>
    <col min="4" max="4" width="4.5703125" style="46" customWidth="1"/>
    <col min="5" max="5" width="4.7109375" style="46" customWidth="1"/>
    <col min="6" max="34" width="4.28515625" style="46" customWidth="1"/>
    <col min="35" max="37" width="3.7109375" style="46" customWidth="1"/>
    <col min="38" max="258" width="9.140625" style="46"/>
    <col min="259" max="259" width="18.140625" style="46" customWidth="1"/>
    <col min="260" max="260" width="4.5703125" style="46" customWidth="1"/>
    <col min="261" max="261" width="4.7109375" style="46" customWidth="1"/>
    <col min="262" max="290" width="4.28515625" style="46" customWidth="1"/>
    <col min="291" max="293" width="3.7109375" style="46" customWidth="1"/>
    <col min="294" max="514" width="9.140625" style="46"/>
    <col min="515" max="515" width="18.140625" style="46" customWidth="1"/>
    <col min="516" max="516" width="4.5703125" style="46" customWidth="1"/>
    <col min="517" max="517" width="4.7109375" style="46" customWidth="1"/>
    <col min="518" max="546" width="4.28515625" style="46" customWidth="1"/>
    <col min="547" max="549" width="3.7109375" style="46" customWidth="1"/>
    <col min="550" max="770" width="9.140625" style="46"/>
    <col min="771" max="771" width="18.140625" style="46" customWidth="1"/>
    <col min="772" max="772" width="4.5703125" style="46" customWidth="1"/>
    <col min="773" max="773" width="4.7109375" style="46" customWidth="1"/>
    <col min="774" max="802" width="4.28515625" style="46" customWidth="1"/>
    <col min="803" max="805" width="3.7109375" style="46" customWidth="1"/>
    <col min="806" max="1026" width="9.140625" style="46"/>
    <col min="1027" max="1027" width="18.140625" style="46" customWidth="1"/>
    <col min="1028" max="1028" width="4.5703125" style="46" customWidth="1"/>
    <col min="1029" max="1029" width="4.7109375" style="46" customWidth="1"/>
    <col min="1030" max="1058" width="4.28515625" style="46" customWidth="1"/>
    <col min="1059" max="1061" width="3.7109375" style="46" customWidth="1"/>
    <col min="1062" max="1282" width="9.140625" style="46"/>
    <col min="1283" max="1283" width="18.140625" style="46" customWidth="1"/>
    <col min="1284" max="1284" width="4.5703125" style="46" customWidth="1"/>
    <col min="1285" max="1285" width="4.7109375" style="46" customWidth="1"/>
    <col min="1286" max="1314" width="4.28515625" style="46" customWidth="1"/>
    <col min="1315" max="1317" width="3.7109375" style="46" customWidth="1"/>
    <col min="1318" max="1538" width="9.140625" style="46"/>
    <col min="1539" max="1539" width="18.140625" style="46" customWidth="1"/>
    <col min="1540" max="1540" width="4.5703125" style="46" customWidth="1"/>
    <col min="1541" max="1541" width="4.7109375" style="46" customWidth="1"/>
    <col min="1542" max="1570" width="4.28515625" style="46" customWidth="1"/>
    <col min="1571" max="1573" width="3.7109375" style="46" customWidth="1"/>
    <col min="1574" max="1794" width="9.140625" style="46"/>
    <col min="1795" max="1795" width="18.140625" style="46" customWidth="1"/>
    <col min="1796" max="1796" width="4.5703125" style="46" customWidth="1"/>
    <col min="1797" max="1797" width="4.7109375" style="46" customWidth="1"/>
    <col min="1798" max="1826" width="4.28515625" style="46" customWidth="1"/>
    <col min="1827" max="1829" width="3.7109375" style="46" customWidth="1"/>
    <col min="1830" max="2050" width="9.140625" style="46"/>
    <col min="2051" max="2051" width="18.140625" style="46" customWidth="1"/>
    <col min="2052" max="2052" width="4.5703125" style="46" customWidth="1"/>
    <col min="2053" max="2053" width="4.7109375" style="46" customWidth="1"/>
    <col min="2054" max="2082" width="4.28515625" style="46" customWidth="1"/>
    <col min="2083" max="2085" width="3.7109375" style="46" customWidth="1"/>
    <col min="2086" max="2306" width="9.140625" style="46"/>
    <col min="2307" max="2307" width="18.140625" style="46" customWidth="1"/>
    <col min="2308" max="2308" width="4.5703125" style="46" customWidth="1"/>
    <col min="2309" max="2309" width="4.7109375" style="46" customWidth="1"/>
    <col min="2310" max="2338" width="4.28515625" style="46" customWidth="1"/>
    <col min="2339" max="2341" width="3.7109375" style="46" customWidth="1"/>
    <col min="2342" max="2562" width="9.140625" style="46"/>
    <col min="2563" max="2563" width="18.140625" style="46" customWidth="1"/>
    <col min="2564" max="2564" width="4.5703125" style="46" customWidth="1"/>
    <col min="2565" max="2565" width="4.7109375" style="46" customWidth="1"/>
    <col min="2566" max="2594" width="4.28515625" style="46" customWidth="1"/>
    <col min="2595" max="2597" width="3.7109375" style="46" customWidth="1"/>
    <col min="2598" max="2818" width="9.140625" style="46"/>
    <col min="2819" max="2819" width="18.140625" style="46" customWidth="1"/>
    <col min="2820" max="2820" width="4.5703125" style="46" customWidth="1"/>
    <col min="2821" max="2821" width="4.7109375" style="46" customWidth="1"/>
    <col min="2822" max="2850" width="4.28515625" style="46" customWidth="1"/>
    <col min="2851" max="2853" width="3.7109375" style="46" customWidth="1"/>
    <col min="2854" max="3074" width="9.140625" style="46"/>
    <col min="3075" max="3075" width="18.140625" style="46" customWidth="1"/>
    <col min="3076" max="3076" width="4.5703125" style="46" customWidth="1"/>
    <col min="3077" max="3077" width="4.7109375" style="46" customWidth="1"/>
    <col min="3078" max="3106" width="4.28515625" style="46" customWidth="1"/>
    <col min="3107" max="3109" width="3.7109375" style="46" customWidth="1"/>
    <col min="3110" max="3330" width="9.140625" style="46"/>
    <col min="3331" max="3331" width="18.140625" style="46" customWidth="1"/>
    <col min="3332" max="3332" width="4.5703125" style="46" customWidth="1"/>
    <col min="3333" max="3333" width="4.7109375" style="46" customWidth="1"/>
    <col min="3334" max="3362" width="4.28515625" style="46" customWidth="1"/>
    <col min="3363" max="3365" width="3.7109375" style="46" customWidth="1"/>
    <col min="3366" max="3586" width="9.140625" style="46"/>
    <col min="3587" max="3587" width="18.140625" style="46" customWidth="1"/>
    <col min="3588" max="3588" width="4.5703125" style="46" customWidth="1"/>
    <col min="3589" max="3589" width="4.7109375" style="46" customWidth="1"/>
    <col min="3590" max="3618" width="4.28515625" style="46" customWidth="1"/>
    <col min="3619" max="3621" width="3.7109375" style="46" customWidth="1"/>
    <col min="3622" max="3842" width="9.140625" style="46"/>
    <col min="3843" max="3843" width="18.140625" style="46" customWidth="1"/>
    <col min="3844" max="3844" width="4.5703125" style="46" customWidth="1"/>
    <col min="3845" max="3845" width="4.7109375" style="46" customWidth="1"/>
    <col min="3846" max="3874" width="4.28515625" style="46" customWidth="1"/>
    <col min="3875" max="3877" width="3.7109375" style="46" customWidth="1"/>
    <col min="3878" max="4098" width="9.140625" style="46"/>
    <col min="4099" max="4099" width="18.140625" style="46" customWidth="1"/>
    <col min="4100" max="4100" width="4.5703125" style="46" customWidth="1"/>
    <col min="4101" max="4101" width="4.7109375" style="46" customWidth="1"/>
    <col min="4102" max="4130" width="4.28515625" style="46" customWidth="1"/>
    <col min="4131" max="4133" width="3.7109375" style="46" customWidth="1"/>
    <col min="4134" max="4354" width="9.140625" style="46"/>
    <col min="4355" max="4355" width="18.140625" style="46" customWidth="1"/>
    <col min="4356" max="4356" width="4.5703125" style="46" customWidth="1"/>
    <col min="4357" max="4357" width="4.7109375" style="46" customWidth="1"/>
    <col min="4358" max="4386" width="4.28515625" style="46" customWidth="1"/>
    <col min="4387" max="4389" width="3.7109375" style="46" customWidth="1"/>
    <col min="4390" max="4610" width="9.140625" style="46"/>
    <col min="4611" max="4611" width="18.140625" style="46" customWidth="1"/>
    <col min="4612" max="4612" width="4.5703125" style="46" customWidth="1"/>
    <col min="4613" max="4613" width="4.7109375" style="46" customWidth="1"/>
    <col min="4614" max="4642" width="4.28515625" style="46" customWidth="1"/>
    <col min="4643" max="4645" width="3.7109375" style="46" customWidth="1"/>
    <col min="4646" max="4866" width="9.140625" style="46"/>
    <col min="4867" max="4867" width="18.140625" style="46" customWidth="1"/>
    <col min="4868" max="4868" width="4.5703125" style="46" customWidth="1"/>
    <col min="4869" max="4869" width="4.7109375" style="46" customWidth="1"/>
    <col min="4870" max="4898" width="4.28515625" style="46" customWidth="1"/>
    <col min="4899" max="4901" width="3.7109375" style="46" customWidth="1"/>
    <col min="4902" max="5122" width="9.140625" style="46"/>
    <col min="5123" max="5123" width="18.140625" style="46" customWidth="1"/>
    <col min="5124" max="5124" width="4.5703125" style="46" customWidth="1"/>
    <col min="5125" max="5125" width="4.7109375" style="46" customWidth="1"/>
    <col min="5126" max="5154" width="4.28515625" style="46" customWidth="1"/>
    <col min="5155" max="5157" width="3.7109375" style="46" customWidth="1"/>
    <col min="5158" max="5378" width="9.140625" style="46"/>
    <col min="5379" max="5379" width="18.140625" style="46" customWidth="1"/>
    <col min="5380" max="5380" width="4.5703125" style="46" customWidth="1"/>
    <col min="5381" max="5381" width="4.7109375" style="46" customWidth="1"/>
    <col min="5382" max="5410" width="4.28515625" style="46" customWidth="1"/>
    <col min="5411" max="5413" width="3.7109375" style="46" customWidth="1"/>
    <col min="5414" max="5634" width="9.140625" style="46"/>
    <col min="5635" max="5635" width="18.140625" style="46" customWidth="1"/>
    <col min="5636" max="5636" width="4.5703125" style="46" customWidth="1"/>
    <col min="5637" max="5637" width="4.7109375" style="46" customWidth="1"/>
    <col min="5638" max="5666" width="4.28515625" style="46" customWidth="1"/>
    <col min="5667" max="5669" width="3.7109375" style="46" customWidth="1"/>
    <col min="5670" max="5890" width="9.140625" style="46"/>
    <col min="5891" max="5891" width="18.140625" style="46" customWidth="1"/>
    <col min="5892" max="5892" width="4.5703125" style="46" customWidth="1"/>
    <col min="5893" max="5893" width="4.7109375" style="46" customWidth="1"/>
    <col min="5894" max="5922" width="4.28515625" style="46" customWidth="1"/>
    <col min="5923" max="5925" width="3.7109375" style="46" customWidth="1"/>
    <col min="5926" max="6146" width="9.140625" style="46"/>
    <col min="6147" max="6147" width="18.140625" style="46" customWidth="1"/>
    <col min="6148" max="6148" width="4.5703125" style="46" customWidth="1"/>
    <col min="6149" max="6149" width="4.7109375" style="46" customWidth="1"/>
    <col min="6150" max="6178" width="4.28515625" style="46" customWidth="1"/>
    <col min="6179" max="6181" width="3.7109375" style="46" customWidth="1"/>
    <col min="6182" max="6402" width="9.140625" style="46"/>
    <col min="6403" max="6403" width="18.140625" style="46" customWidth="1"/>
    <col min="6404" max="6404" width="4.5703125" style="46" customWidth="1"/>
    <col min="6405" max="6405" width="4.7109375" style="46" customWidth="1"/>
    <col min="6406" max="6434" width="4.28515625" style="46" customWidth="1"/>
    <col min="6435" max="6437" width="3.7109375" style="46" customWidth="1"/>
    <col min="6438" max="6658" width="9.140625" style="46"/>
    <col min="6659" max="6659" width="18.140625" style="46" customWidth="1"/>
    <col min="6660" max="6660" width="4.5703125" style="46" customWidth="1"/>
    <col min="6661" max="6661" width="4.7109375" style="46" customWidth="1"/>
    <col min="6662" max="6690" width="4.28515625" style="46" customWidth="1"/>
    <col min="6691" max="6693" width="3.7109375" style="46" customWidth="1"/>
    <col min="6694" max="6914" width="9.140625" style="46"/>
    <col min="6915" max="6915" width="18.140625" style="46" customWidth="1"/>
    <col min="6916" max="6916" width="4.5703125" style="46" customWidth="1"/>
    <col min="6917" max="6917" width="4.7109375" style="46" customWidth="1"/>
    <col min="6918" max="6946" width="4.28515625" style="46" customWidth="1"/>
    <col min="6947" max="6949" width="3.7109375" style="46" customWidth="1"/>
    <col min="6950" max="7170" width="9.140625" style="46"/>
    <col min="7171" max="7171" width="18.140625" style="46" customWidth="1"/>
    <col min="7172" max="7172" width="4.5703125" style="46" customWidth="1"/>
    <col min="7173" max="7173" width="4.7109375" style="46" customWidth="1"/>
    <col min="7174" max="7202" width="4.28515625" style="46" customWidth="1"/>
    <col min="7203" max="7205" width="3.7109375" style="46" customWidth="1"/>
    <col min="7206" max="7426" width="9.140625" style="46"/>
    <col min="7427" max="7427" width="18.140625" style="46" customWidth="1"/>
    <col min="7428" max="7428" width="4.5703125" style="46" customWidth="1"/>
    <col min="7429" max="7429" width="4.7109375" style="46" customWidth="1"/>
    <col min="7430" max="7458" width="4.28515625" style="46" customWidth="1"/>
    <col min="7459" max="7461" width="3.7109375" style="46" customWidth="1"/>
    <col min="7462" max="7682" width="9.140625" style="46"/>
    <col min="7683" max="7683" width="18.140625" style="46" customWidth="1"/>
    <col min="7684" max="7684" width="4.5703125" style="46" customWidth="1"/>
    <col min="7685" max="7685" width="4.7109375" style="46" customWidth="1"/>
    <col min="7686" max="7714" width="4.28515625" style="46" customWidth="1"/>
    <col min="7715" max="7717" width="3.7109375" style="46" customWidth="1"/>
    <col min="7718" max="7938" width="9.140625" style="46"/>
    <col min="7939" max="7939" width="18.140625" style="46" customWidth="1"/>
    <col min="7940" max="7940" width="4.5703125" style="46" customWidth="1"/>
    <col min="7941" max="7941" width="4.7109375" style="46" customWidth="1"/>
    <col min="7942" max="7970" width="4.28515625" style="46" customWidth="1"/>
    <col min="7971" max="7973" width="3.7109375" style="46" customWidth="1"/>
    <col min="7974" max="8194" width="9.140625" style="46"/>
    <col min="8195" max="8195" width="18.140625" style="46" customWidth="1"/>
    <col min="8196" max="8196" width="4.5703125" style="46" customWidth="1"/>
    <col min="8197" max="8197" width="4.7109375" style="46" customWidth="1"/>
    <col min="8198" max="8226" width="4.28515625" style="46" customWidth="1"/>
    <col min="8227" max="8229" width="3.7109375" style="46" customWidth="1"/>
    <col min="8230" max="8450" width="9.140625" style="46"/>
    <col min="8451" max="8451" width="18.140625" style="46" customWidth="1"/>
    <col min="8452" max="8452" width="4.5703125" style="46" customWidth="1"/>
    <col min="8453" max="8453" width="4.7109375" style="46" customWidth="1"/>
    <col min="8454" max="8482" width="4.28515625" style="46" customWidth="1"/>
    <col min="8483" max="8485" width="3.7109375" style="46" customWidth="1"/>
    <col min="8486" max="8706" width="9.140625" style="46"/>
    <col min="8707" max="8707" width="18.140625" style="46" customWidth="1"/>
    <col min="8708" max="8708" width="4.5703125" style="46" customWidth="1"/>
    <col min="8709" max="8709" width="4.7109375" style="46" customWidth="1"/>
    <col min="8710" max="8738" width="4.28515625" style="46" customWidth="1"/>
    <col min="8739" max="8741" width="3.7109375" style="46" customWidth="1"/>
    <col min="8742" max="8962" width="9.140625" style="46"/>
    <col min="8963" max="8963" width="18.140625" style="46" customWidth="1"/>
    <col min="8964" max="8964" width="4.5703125" style="46" customWidth="1"/>
    <col min="8965" max="8965" width="4.7109375" style="46" customWidth="1"/>
    <col min="8966" max="8994" width="4.28515625" style="46" customWidth="1"/>
    <col min="8995" max="8997" width="3.7109375" style="46" customWidth="1"/>
    <col min="8998" max="9218" width="9.140625" style="46"/>
    <col min="9219" max="9219" width="18.140625" style="46" customWidth="1"/>
    <col min="9220" max="9220" width="4.5703125" style="46" customWidth="1"/>
    <col min="9221" max="9221" width="4.7109375" style="46" customWidth="1"/>
    <col min="9222" max="9250" width="4.28515625" style="46" customWidth="1"/>
    <col min="9251" max="9253" width="3.7109375" style="46" customWidth="1"/>
    <col min="9254" max="9474" width="9.140625" style="46"/>
    <col min="9475" max="9475" width="18.140625" style="46" customWidth="1"/>
    <col min="9476" max="9476" width="4.5703125" style="46" customWidth="1"/>
    <col min="9477" max="9477" width="4.7109375" style="46" customWidth="1"/>
    <col min="9478" max="9506" width="4.28515625" style="46" customWidth="1"/>
    <col min="9507" max="9509" width="3.7109375" style="46" customWidth="1"/>
    <col min="9510" max="9730" width="9.140625" style="46"/>
    <col min="9731" max="9731" width="18.140625" style="46" customWidth="1"/>
    <col min="9732" max="9732" width="4.5703125" style="46" customWidth="1"/>
    <col min="9733" max="9733" width="4.7109375" style="46" customWidth="1"/>
    <col min="9734" max="9762" width="4.28515625" style="46" customWidth="1"/>
    <col min="9763" max="9765" width="3.7109375" style="46" customWidth="1"/>
    <col min="9766" max="9986" width="9.140625" style="46"/>
    <col min="9987" max="9987" width="18.140625" style="46" customWidth="1"/>
    <col min="9988" max="9988" width="4.5703125" style="46" customWidth="1"/>
    <col min="9989" max="9989" width="4.7109375" style="46" customWidth="1"/>
    <col min="9990" max="10018" width="4.28515625" style="46" customWidth="1"/>
    <col min="10019" max="10021" width="3.7109375" style="46" customWidth="1"/>
    <col min="10022" max="10242" width="9.140625" style="46"/>
    <col min="10243" max="10243" width="18.140625" style="46" customWidth="1"/>
    <col min="10244" max="10244" width="4.5703125" style="46" customWidth="1"/>
    <col min="10245" max="10245" width="4.7109375" style="46" customWidth="1"/>
    <col min="10246" max="10274" width="4.28515625" style="46" customWidth="1"/>
    <col min="10275" max="10277" width="3.7109375" style="46" customWidth="1"/>
    <col min="10278" max="10498" width="9.140625" style="46"/>
    <col min="10499" max="10499" width="18.140625" style="46" customWidth="1"/>
    <col min="10500" max="10500" width="4.5703125" style="46" customWidth="1"/>
    <col min="10501" max="10501" width="4.7109375" style="46" customWidth="1"/>
    <col min="10502" max="10530" width="4.28515625" style="46" customWidth="1"/>
    <col min="10531" max="10533" width="3.7109375" style="46" customWidth="1"/>
    <col min="10534" max="10754" width="9.140625" style="46"/>
    <col min="10755" max="10755" width="18.140625" style="46" customWidth="1"/>
    <col min="10756" max="10756" width="4.5703125" style="46" customWidth="1"/>
    <col min="10757" max="10757" width="4.7109375" style="46" customWidth="1"/>
    <col min="10758" max="10786" width="4.28515625" style="46" customWidth="1"/>
    <col min="10787" max="10789" width="3.7109375" style="46" customWidth="1"/>
    <col min="10790" max="11010" width="9.140625" style="46"/>
    <col min="11011" max="11011" width="18.140625" style="46" customWidth="1"/>
    <col min="11012" max="11012" width="4.5703125" style="46" customWidth="1"/>
    <col min="11013" max="11013" width="4.7109375" style="46" customWidth="1"/>
    <col min="11014" max="11042" width="4.28515625" style="46" customWidth="1"/>
    <col min="11043" max="11045" width="3.7109375" style="46" customWidth="1"/>
    <col min="11046" max="11266" width="9.140625" style="46"/>
    <col min="11267" max="11267" width="18.140625" style="46" customWidth="1"/>
    <col min="11268" max="11268" width="4.5703125" style="46" customWidth="1"/>
    <col min="11269" max="11269" width="4.7109375" style="46" customWidth="1"/>
    <col min="11270" max="11298" width="4.28515625" style="46" customWidth="1"/>
    <col min="11299" max="11301" width="3.7109375" style="46" customWidth="1"/>
    <col min="11302" max="11522" width="9.140625" style="46"/>
    <col min="11523" max="11523" width="18.140625" style="46" customWidth="1"/>
    <col min="11524" max="11524" width="4.5703125" style="46" customWidth="1"/>
    <col min="11525" max="11525" width="4.7109375" style="46" customWidth="1"/>
    <col min="11526" max="11554" width="4.28515625" style="46" customWidth="1"/>
    <col min="11555" max="11557" width="3.7109375" style="46" customWidth="1"/>
    <col min="11558" max="11778" width="9.140625" style="46"/>
    <col min="11779" max="11779" width="18.140625" style="46" customWidth="1"/>
    <col min="11780" max="11780" width="4.5703125" style="46" customWidth="1"/>
    <col min="11781" max="11781" width="4.7109375" style="46" customWidth="1"/>
    <col min="11782" max="11810" width="4.28515625" style="46" customWidth="1"/>
    <col min="11811" max="11813" width="3.7109375" style="46" customWidth="1"/>
    <col min="11814" max="12034" width="9.140625" style="46"/>
    <col min="12035" max="12035" width="18.140625" style="46" customWidth="1"/>
    <col min="12036" max="12036" width="4.5703125" style="46" customWidth="1"/>
    <col min="12037" max="12037" width="4.7109375" style="46" customWidth="1"/>
    <col min="12038" max="12066" width="4.28515625" style="46" customWidth="1"/>
    <col min="12067" max="12069" width="3.7109375" style="46" customWidth="1"/>
    <col min="12070" max="12290" width="9.140625" style="46"/>
    <col min="12291" max="12291" width="18.140625" style="46" customWidth="1"/>
    <col min="12292" max="12292" width="4.5703125" style="46" customWidth="1"/>
    <col min="12293" max="12293" width="4.7109375" style="46" customWidth="1"/>
    <col min="12294" max="12322" width="4.28515625" style="46" customWidth="1"/>
    <col min="12323" max="12325" width="3.7109375" style="46" customWidth="1"/>
    <col min="12326" max="12546" width="9.140625" style="46"/>
    <col min="12547" max="12547" width="18.140625" style="46" customWidth="1"/>
    <col min="12548" max="12548" width="4.5703125" style="46" customWidth="1"/>
    <col min="12549" max="12549" width="4.7109375" style="46" customWidth="1"/>
    <col min="12550" max="12578" width="4.28515625" style="46" customWidth="1"/>
    <col min="12579" max="12581" width="3.7109375" style="46" customWidth="1"/>
    <col min="12582" max="12802" width="9.140625" style="46"/>
    <col min="12803" max="12803" width="18.140625" style="46" customWidth="1"/>
    <col min="12804" max="12804" width="4.5703125" style="46" customWidth="1"/>
    <col min="12805" max="12805" width="4.7109375" style="46" customWidth="1"/>
    <col min="12806" max="12834" width="4.28515625" style="46" customWidth="1"/>
    <col min="12835" max="12837" width="3.7109375" style="46" customWidth="1"/>
    <col min="12838" max="13058" width="9.140625" style="46"/>
    <col min="13059" max="13059" width="18.140625" style="46" customWidth="1"/>
    <col min="13060" max="13060" width="4.5703125" style="46" customWidth="1"/>
    <col min="13061" max="13061" width="4.7109375" style="46" customWidth="1"/>
    <col min="13062" max="13090" width="4.28515625" style="46" customWidth="1"/>
    <col min="13091" max="13093" width="3.7109375" style="46" customWidth="1"/>
    <col min="13094" max="13314" width="9.140625" style="46"/>
    <col min="13315" max="13315" width="18.140625" style="46" customWidth="1"/>
    <col min="13316" max="13316" width="4.5703125" style="46" customWidth="1"/>
    <col min="13317" max="13317" width="4.7109375" style="46" customWidth="1"/>
    <col min="13318" max="13346" width="4.28515625" style="46" customWidth="1"/>
    <col min="13347" max="13349" width="3.7109375" style="46" customWidth="1"/>
    <col min="13350" max="13570" width="9.140625" style="46"/>
    <col min="13571" max="13571" width="18.140625" style="46" customWidth="1"/>
    <col min="13572" max="13572" width="4.5703125" style="46" customWidth="1"/>
    <col min="13573" max="13573" width="4.7109375" style="46" customWidth="1"/>
    <col min="13574" max="13602" width="4.28515625" style="46" customWidth="1"/>
    <col min="13603" max="13605" width="3.7109375" style="46" customWidth="1"/>
    <col min="13606" max="13826" width="9.140625" style="46"/>
    <col min="13827" max="13827" width="18.140625" style="46" customWidth="1"/>
    <col min="13828" max="13828" width="4.5703125" style="46" customWidth="1"/>
    <col min="13829" max="13829" width="4.7109375" style="46" customWidth="1"/>
    <col min="13830" max="13858" width="4.28515625" style="46" customWidth="1"/>
    <col min="13859" max="13861" width="3.7109375" style="46" customWidth="1"/>
    <col min="13862" max="14082" width="9.140625" style="46"/>
    <col min="14083" max="14083" width="18.140625" style="46" customWidth="1"/>
    <col min="14084" max="14084" width="4.5703125" style="46" customWidth="1"/>
    <col min="14085" max="14085" width="4.7109375" style="46" customWidth="1"/>
    <col min="14086" max="14114" width="4.28515625" style="46" customWidth="1"/>
    <col min="14115" max="14117" width="3.7109375" style="46" customWidth="1"/>
    <col min="14118" max="14338" width="9.140625" style="46"/>
    <col min="14339" max="14339" width="18.140625" style="46" customWidth="1"/>
    <col min="14340" max="14340" width="4.5703125" style="46" customWidth="1"/>
    <col min="14341" max="14341" width="4.7109375" style="46" customWidth="1"/>
    <col min="14342" max="14370" width="4.28515625" style="46" customWidth="1"/>
    <col min="14371" max="14373" width="3.7109375" style="46" customWidth="1"/>
    <col min="14374" max="14594" width="9.140625" style="46"/>
    <col min="14595" max="14595" width="18.140625" style="46" customWidth="1"/>
    <col min="14596" max="14596" width="4.5703125" style="46" customWidth="1"/>
    <col min="14597" max="14597" width="4.7109375" style="46" customWidth="1"/>
    <col min="14598" max="14626" width="4.28515625" style="46" customWidth="1"/>
    <col min="14627" max="14629" width="3.7109375" style="46" customWidth="1"/>
    <col min="14630" max="14850" width="9.140625" style="46"/>
    <col min="14851" max="14851" width="18.140625" style="46" customWidth="1"/>
    <col min="14852" max="14852" width="4.5703125" style="46" customWidth="1"/>
    <col min="14853" max="14853" width="4.7109375" style="46" customWidth="1"/>
    <col min="14854" max="14882" width="4.28515625" style="46" customWidth="1"/>
    <col min="14883" max="14885" width="3.7109375" style="46" customWidth="1"/>
    <col min="14886" max="15106" width="9.140625" style="46"/>
    <col min="15107" max="15107" width="18.140625" style="46" customWidth="1"/>
    <col min="15108" max="15108" width="4.5703125" style="46" customWidth="1"/>
    <col min="15109" max="15109" width="4.7109375" style="46" customWidth="1"/>
    <col min="15110" max="15138" width="4.28515625" style="46" customWidth="1"/>
    <col min="15139" max="15141" width="3.7109375" style="46" customWidth="1"/>
    <col min="15142" max="15362" width="9.140625" style="46"/>
    <col min="15363" max="15363" width="18.140625" style="46" customWidth="1"/>
    <col min="15364" max="15364" width="4.5703125" style="46" customWidth="1"/>
    <col min="15365" max="15365" width="4.7109375" style="46" customWidth="1"/>
    <col min="15366" max="15394" width="4.28515625" style="46" customWidth="1"/>
    <col min="15395" max="15397" width="3.7109375" style="46" customWidth="1"/>
    <col min="15398" max="15618" width="9.140625" style="46"/>
    <col min="15619" max="15619" width="18.140625" style="46" customWidth="1"/>
    <col min="15620" max="15620" width="4.5703125" style="46" customWidth="1"/>
    <col min="15621" max="15621" width="4.7109375" style="46" customWidth="1"/>
    <col min="15622" max="15650" width="4.28515625" style="46" customWidth="1"/>
    <col min="15651" max="15653" width="3.7109375" style="46" customWidth="1"/>
    <col min="15654" max="15874" width="9.140625" style="46"/>
    <col min="15875" max="15875" width="18.140625" style="46" customWidth="1"/>
    <col min="15876" max="15876" width="4.5703125" style="46" customWidth="1"/>
    <col min="15877" max="15877" width="4.7109375" style="46" customWidth="1"/>
    <col min="15878" max="15906" width="4.28515625" style="46" customWidth="1"/>
    <col min="15907" max="15909" width="3.7109375" style="46" customWidth="1"/>
    <col min="15910" max="16130" width="9.140625" style="46"/>
    <col min="16131" max="16131" width="18.140625" style="46" customWidth="1"/>
    <col min="16132" max="16132" width="4.5703125" style="46" customWidth="1"/>
    <col min="16133" max="16133" width="4.7109375" style="46" customWidth="1"/>
    <col min="16134" max="16162" width="4.28515625" style="46" customWidth="1"/>
    <col min="16163" max="16165" width="3.7109375" style="46" customWidth="1"/>
    <col min="16166" max="16384" width="9.140625" style="46"/>
  </cols>
  <sheetData>
    <row r="1" spans="1:34" s="50" customFormat="1" ht="21.75" customHeight="1" x14ac:dyDescent="0.25">
      <c r="A1" s="84"/>
      <c r="AB1" s="85" t="s">
        <v>121</v>
      </c>
      <c r="AC1" s="85"/>
      <c r="AD1" s="85"/>
      <c r="AE1" s="85"/>
      <c r="AF1" s="85"/>
      <c r="AG1" s="85"/>
      <c r="AH1" s="85"/>
    </row>
    <row r="2" spans="1:34" ht="39.75" customHeight="1" x14ac:dyDescent="0.25">
      <c r="A2" s="82" t="s">
        <v>83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34" ht="58.5" customHeight="1" thickBot="1" x14ac:dyDescent="0.3">
      <c r="A3" s="83" t="s">
        <v>84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</row>
    <row r="4" spans="1:34" ht="47.25" customHeight="1" x14ac:dyDescent="0.25">
      <c r="A4" s="110" t="s">
        <v>85</v>
      </c>
      <c r="B4" s="108"/>
      <c r="C4" s="108"/>
      <c r="D4" s="108"/>
      <c r="E4" s="111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9"/>
    </row>
    <row r="5" spans="1:34" ht="20.25" customHeight="1" x14ac:dyDescent="0.25">
      <c r="A5" s="104" t="s">
        <v>138</v>
      </c>
      <c r="B5" s="105"/>
      <c r="C5" s="105"/>
      <c r="D5" s="105"/>
      <c r="E5" s="106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3"/>
    </row>
    <row r="6" spans="1:34" ht="30.75" customHeight="1" x14ac:dyDescent="0.25">
      <c r="A6" s="104" t="s">
        <v>139</v>
      </c>
      <c r="B6" s="105"/>
      <c r="C6" s="105"/>
      <c r="D6" s="105"/>
      <c r="E6" s="106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4"/>
    </row>
    <row r="7" spans="1:34" ht="20.25" customHeight="1" x14ac:dyDescent="0.25">
      <c r="A7" s="104" t="s">
        <v>122</v>
      </c>
      <c r="B7" s="105"/>
      <c r="C7" s="105"/>
      <c r="D7" s="105"/>
      <c r="E7" s="10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4"/>
    </row>
    <row r="8" spans="1:34" ht="75.75" customHeight="1" x14ac:dyDescent="0.25">
      <c r="A8" s="104" t="s">
        <v>123</v>
      </c>
      <c r="B8" s="105"/>
      <c r="C8" s="105"/>
      <c r="D8" s="105"/>
      <c r="E8" s="106"/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4"/>
    </row>
    <row r="9" spans="1:34" ht="20.25" customHeight="1" x14ac:dyDescent="0.25">
      <c r="A9" s="104" t="s">
        <v>86</v>
      </c>
      <c r="B9" s="105"/>
      <c r="C9" s="105"/>
      <c r="D9" s="105"/>
      <c r="E9" s="106"/>
      <c r="F9" s="112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4"/>
    </row>
    <row r="10" spans="1:34" ht="20.25" customHeight="1" thickBot="1" x14ac:dyDescent="0.3">
      <c r="A10" s="118" t="s">
        <v>87</v>
      </c>
      <c r="B10" s="119"/>
      <c r="C10" s="119"/>
      <c r="D10" s="119"/>
      <c r="E10" s="120"/>
      <c r="F10" s="115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7"/>
    </row>
    <row r="11" spans="1:34" ht="16.5" thickBot="1" x14ac:dyDescent="0.3"/>
    <row r="12" spans="1:34" ht="18.75" x14ac:dyDescent="0.25">
      <c r="A12" s="78" t="s">
        <v>88</v>
      </c>
      <c r="B12" s="80" t="s">
        <v>89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</row>
    <row r="13" spans="1:34" ht="15.75" customHeight="1" x14ac:dyDescent="0.25">
      <c r="A13" s="79"/>
      <c r="B13" s="86" t="s">
        <v>124</v>
      </c>
      <c r="C13" s="87" t="s">
        <v>125</v>
      </c>
      <c r="D13" s="88" t="s">
        <v>126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9"/>
    </row>
    <row r="14" spans="1:34" ht="21" customHeight="1" x14ac:dyDescent="0.25">
      <c r="A14" s="79"/>
      <c r="B14" s="86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9"/>
    </row>
    <row r="15" spans="1:34" ht="21" customHeight="1" x14ac:dyDescent="0.25">
      <c r="A15" s="47" t="s">
        <v>90</v>
      </c>
      <c r="B15" s="90"/>
      <c r="C15" s="90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</row>
    <row r="16" spans="1:34" ht="21" customHeight="1" x14ac:dyDescent="0.25">
      <c r="A16" s="47" t="s">
        <v>91</v>
      </c>
      <c r="B16" s="90"/>
      <c r="C16" s="90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9"/>
    </row>
    <row r="17" spans="1:34" ht="21" customHeight="1" x14ac:dyDescent="0.25">
      <c r="A17" s="47" t="s">
        <v>92</v>
      </c>
      <c r="B17" s="90"/>
      <c r="C17" s="90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9"/>
    </row>
    <row r="18" spans="1:34" ht="21" customHeight="1" x14ac:dyDescent="0.25">
      <c r="A18" s="47" t="s">
        <v>93</v>
      </c>
      <c r="B18" s="90"/>
      <c r="C18" s="90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9"/>
    </row>
    <row r="19" spans="1:34" ht="21" customHeight="1" x14ac:dyDescent="0.25">
      <c r="A19" s="47" t="s">
        <v>94</v>
      </c>
      <c r="B19" s="90"/>
      <c r="C19" s="90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</row>
    <row r="20" spans="1:34" ht="21" customHeight="1" x14ac:dyDescent="0.25">
      <c r="A20" s="47" t="s">
        <v>95</v>
      </c>
      <c r="B20" s="90"/>
      <c r="C20" s="90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9"/>
    </row>
    <row r="21" spans="1:34" ht="21" customHeight="1" x14ac:dyDescent="0.25">
      <c r="A21" s="47" t="s">
        <v>96</v>
      </c>
      <c r="B21" s="90"/>
      <c r="C21" s="90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9"/>
    </row>
    <row r="22" spans="1:34" ht="21" customHeight="1" x14ac:dyDescent="0.25">
      <c r="A22" s="47" t="s">
        <v>97</v>
      </c>
      <c r="B22" s="90"/>
      <c r="C22" s="90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9"/>
    </row>
    <row r="23" spans="1:34" ht="21" customHeight="1" x14ac:dyDescent="0.25">
      <c r="A23" s="47" t="s">
        <v>98</v>
      </c>
      <c r="B23" s="90"/>
      <c r="C23" s="90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9"/>
    </row>
    <row r="24" spans="1:34" ht="21" customHeight="1" x14ac:dyDescent="0.25">
      <c r="A24" s="47" t="s">
        <v>99</v>
      </c>
      <c r="B24" s="90"/>
      <c r="C24" s="90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21" customHeight="1" x14ac:dyDescent="0.25">
      <c r="A25" s="47" t="s">
        <v>100</v>
      </c>
      <c r="B25" s="90"/>
      <c r="C25" s="90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9"/>
    </row>
    <row r="26" spans="1:34" ht="21" customHeight="1" x14ac:dyDescent="0.25">
      <c r="A26" s="47" t="s">
        <v>101</v>
      </c>
      <c r="B26" s="90"/>
      <c r="C26" s="90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9"/>
    </row>
    <row r="27" spans="1:34" ht="21" customHeight="1" x14ac:dyDescent="0.25">
      <c r="A27" s="47" t="s">
        <v>102</v>
      </c>
      <c r="B27" s="90"/>
      <c r="C27" s="90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9"/>
    </row>
    <row r="28" spans="1:34" ht="21" customHeight="1" x14ac:dyDescent="0.25">
      <c r="A28" s="47" t="s">
        <v>103</v>
      </c>
      <c r="B28" s="90"/>
      <c r="C28" s="90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1:34" ht="21" customHeight="1" x14ac:dyDescent="0.25">
      <c r="A29" s="47" t="s">
        <v>104</v>
      </c>
      <c r="B29" s="90"/>
      <c r="C29" s="90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9"/>
    </row>
    <row r="30" spans="1:34" ht="21" customHeight="1" x14ac:dyDescent="0.25">
      <c r="A30" s="47" t="s">
        <v>105</v>
      </c>
      <c r="B30" s="90"/>
      <c r="C30" s="90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9"/>
    </row>
    <row r="31" spans="1:34" ht="21" customHeight="1" x14ac:dyDescent="0.25">
      <c r="A31" s="47" t="s">
        <v>106</v>
      </c>
      <c r="B31" s="90"/>
      <c r="C31" s="90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9"/>
    </row>
    <row r="32" spans="1:34" ht="21" customHeight="1" x14ac:dyDescent="0.25">
      <c r="A32" s="47" t="s">
        <v>107</v>
      </c>
      <c r="B32" s="90"/>
      <c r="C32" s="90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9"/>
    </row>
    <row r="33" spans="1:34" ht="21" customHeight="1" x14ac:dyDescent="0.25">
      <c r="A33" s="47" t="s">
        <v>108</v>
      </c>
      <c r="B33" s="90"/>
      <c r="C33" s="90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9"/>
    </row>
    <row r="34" spans="1:34" ht="21" customHeight="1" x14ac:dyDescent="0.25">
      <c r="A34" s="47" t="s">
        <v>109</v>
      </c>
      <c r="B34" s="90"/>
      <c r="C34" s="90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9"/>
    </row>
    <row r="35" spans="1:34" ht="21" customHeight="1" x14ac:dyDescent="0.25">
      <c r="A35" s="47" t="s">
        <v>110</v>
      </c>
      <c r="B35" s="90"/>
      <c r="C35" s="90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9"/>
    </row>
    <row r="36" spans="1:34" ht="21" customHeight="1" x14ac:dyDescent="0.25">
      <c r="A36" s="47" t="s">
        <v>111</v>
      </c>
      <c r="B36" s="90"/>
      <c r="C36" s="90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9"/>
    </row>
    <row r="37" spans="1:34" ht="21" customHeight="1" x14ac:dyDescent="0.25">
      <c r="A37" s="47" t="s">
        <v>112</v>
      </c>
      <c r="B37" s="90"/>
      <c r="C37" s="90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</row>
    <row r="38" spans="1:34" ht="21" customHeight="1" x14ac:dyDescent="0.25">
      <c r="A38" s="47" t="s">
        <v>113</v>
      </c>
      <c r="B38" s="90"/>
      <c r="C38" s="90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9"/>
    </row>
    <row r="39" spans="1:34" ht="21" customHeight="1" x14ac:dyDescent="0.25">
      <c r="A39" s="47" t="s">
        <v>114</v>
      </c>
      <c r="B39" s="90"/>
      <c r="C39" s="90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9"/>
    </row>
    <row r="40" spans="1:34" ht="21" customHeight="1" x14ac:dyDescent="0.25">
      <c r="A40" s="47" t="s">
        <v>115</v>
      </c>
      <c r="B40" s="90"/>
      <c r="C40" s="90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9"/>
    </row>
    <row r="41" spans="1:34" ht="21" customHeight="1" x14ac:dyDescent="0.25">
      <c r="A41" s="47" t="s">
        <v>116</v>
      </c>
      <c r="B41" s="90"/>
      <c r="C41" s="90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9"/>
    </row>
    <row r="42" spans="1:34" ht="21" customHeight="1" x14ac:dyDescent="0.25">
      <c r="A42" s="47" t="s">
        <v>117</v>
      </c>
      <c r="B42" s="90"/>
      <c r="C42" s="90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9"/>
    </row>
    <row r="43" spans="1:34" ht="21" customHeight="1" x14ac:dyDescent="0.25">
      <c r="A43" s="47" t="s">
        <v>118</v>
      </c>
      <c r="B43" s="90"/>
      <c r="C43" s="90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9"/>
    </row>
    <row r="44" spans="1:34" ht="21" customHeight="1" x14ac:dyDescent="0.25">
      <c r="A44" s="47" t="s">
        <v>119</v>
      </c>
      <c r="B44" s="90"/>
      <c r="C44" s="90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9"/>
    </row>
    <row r="45" spans="1:34" ht="21" customHeight="1" thickBot="1" x14ac:dyDescent="0.3">
      <c r="A45" s="91" t="s">
        <v>120</v>
      </c>
      <c r="B45" s="92"/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</row>
    <row r="46" spans="1:34" ht="46.5" customHeight="1" thickBot="1" x14ac:dyDescent="0.3">
      <c r="A46" s="96" t="s">
        <v>127</v>
      </c>
      <c r="B46" s="97"/>
      <c r="C46" s="49"/>
    </row>
    <row r="47" spans="1:34" ht="21" customHeight="1" x14ac:dyDescent="0.25">
      <c r="A47" s="48"/>
      <c r="B47" s="49"/>
      <c r="C47" s="49"/>
    </row>
    <row r="48" spans="1:34" x14ac:dyDescent="0.25">
      <c r="A48" s="77" t="s">
        <v>128</v>
      </c>
      <c r="B48" s="77"/>
      <c r="C48" s="76"/>
      <c r="D48" s="76"/>
      <c r="E48" s="76"/>
      <c r="F48" s="76"/>
      <c r="G48" s="76"/>
      <c r="H48" s="76"/>
      <c r="I48" s="76"/>
      <c r="M48" s="85" t="s">
        <v>129</v>
      </c>
      <c r="N48" s="85"/>
      <c r="O48" s="85"/>
      <c r="P48" s="85"/>
      <c r="Q48" s="85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</row>
    <row r="49" spans="1:34" x14ac:dyDescent="0.25">
      <c r="A49" s="77" t="s">
        <v>130</v>
      </c>
      <c r="B49" s="77"/>
      <c r="C49" s="76"/>
      <c r="D49" s="76"/>
      <c r="E49" s="76"/>
      <c r="F49" s="76"/>
      <c r="G49" s="76"/>
      <c r="H49" s="76"/>
      <c r="I49" s="76"/>
      <c r="M49" s="85" t="s">
        <v>131</v>
      </c>
      <c r="N49" s="85"/>
      <c r="O49" s="85"/>
      <c r="P49" s="85"/>
      <c r="Q49" s="85"/>
      <c r="R49" s="98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</row>
    <row r="50" spans="1:34" s="50" customFormat="1" x14ac:dyDescent="0.25">
      <c r="M50" s="85" t="s">
        <v>132</v>
      </c>
      <c r="N50" s="85"/>
      <c r="O50" s="85"/>
      <c r="P50" s="85"/>
      <c r="Q50" s="85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</row>
    <row r="51" spans="1:34" ht="55.5" customHeight="1" x14ac:dyDescent="0.25">
      <c r="A51" s="77" t="s">
        <v>133</v>
      </c>
      <c r="B51" s="77"/>
      <c r="C51" s="77"/>
      <c r="D51" s="77"/>
      <c r="E51" s="77"/>
      <c r="F51" s="77"/>
      <c r="G51" s="77"/>
      <c r="H51" s="77"/>
      <c r="I51" s="77"/>
      <c r="M51" s="99" t="s">
        <v>134</v>
      </c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</row>
    <row r="52" spans="1:34" x14ac:dyDescent="0.25">
      <c r="A52" s="100" t="s">
        <v>135</v>
      </c>
      <c r="B52" s="100"/>
      <c r="C52" s="100"/>
      <c r="D52" s="100"/>
      <c r="E52" s="100"/>
      <c r="F52" s="100"/>
      <c r="G52" s="100"/>
      <c r="H52" s="100"/>
      <c r="I52" s="100"/>
    </row>
    <row r="53" spans="1:34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L53" s="50"/>
      <c r="M53" s="77" t="s">
        <v>136</v>
      </c>
      <c r="N53" s="77"/>
      <c r="O53" s="77"/>
      <c r="P53" s="77"/>
      <c r="Q53" s="77"/>
      <c r="R53" s="77" t="s">
        <v>137</v>
      </c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</row>
  </sheetData>
  <mergeCells count="68">
    <mergeCell ref="A3:AH3"/>
    <mergeCell ref="M50:Q50"/>
    <mergeCell ref="R50:AH50"/>
    <mergeCell ref="A51:I51"/>
    <mergeCell ref="M51:AH51"/>
    <mergeCell ref="A52:I53"/>
    <mergeCell ref="M53:Q53"/>
    <mergeCell ref="R53:AH53"/>
    <mergeCell ref="D45:AH45"/>
    <mergeCell ref="A48:B48"/>
    <mergeCell ref="C48:I48"/>
    <mergeCell ref="M48:Q48"/>
    <mergeCell ref="R48:AH48"/>
    <mergeCell ref="A49:B49"/>
    <mergeCell ref="C49:I49"/>
    <mergeCell ref="M49:Q49"/>
    <mergeCell ref="R49:AH49"/>
    <mergeCell ref="D39:AH39"/>
    <mergeCell ref="D40:AH40"/>
    <mergeCell ref="D41:AH41"/>
    <mergeCell ref="D42:AH42"/>
    <mergeCell ref="D43:AH43"/>
    <mergeCell ref="D44:AH44"/>
    <mergeCell ref="D33:AH33"/>
    <mergeCell ref="D34:AH34"/>
    <mergeCell ref="D35:AH35"/>
    <mergeCell ref="D36:AH36"/>
    <mergeCell ref="D37:AH37"/>
    <mergeCell ref="D38:AH38"/>
    <mergeCell ref="D27:AH27"/>
    <mergeCell ref="D28:AH28"/>
    <mergeCell ref="D29:AH29"/>
    <mergeCell ref="D30:AH30"/>
    <mergeCell ref="D31:AH31"/>
    <mergeCell ref="D32:AH32"/>
    <mergeCell ref="D21:AH21"/>
    <mergeCell ref="D22:AH22"/>
    <mergeCell ref="D23:AH23"/>
    <mergeCell ref="D24:AH24"/>
    <mergeCell ref="D25:AH25"/>
    <mergeCell ref="D26:AH26"/>
    <mergeCell ref="D15:AH15"/>
    <mergeCell ref="D16:AH16"/>
    <mergeCell ref="D17:AH17"/>
    <mergeCell ref="D18:AH18"/>
    <mergeCell ref="D19:AH19"/>
    <mergeCell ref="D20:AH20"/>
    <mergeCell ref="A9:E9"/>
    <mergeCell ref="F9:AH9"/>
    <mergeCell ref="A10:E10"/>
    <mergeCell ref="F10:AH10"/>
    <mergeCell ref="A12:A14"/>
    <mergeCell ref="B12:AH12"/>
    <mergeCell ref="B13:B14"/>
    <mergeCell ref="C13:C14"/>
    <mergeCell ref="D13:AH14"/>
    <mergeCell ref="A6:E6"/>
    <mergeCell ref="F6:AH6"/>
    <mergeCell ref="A7:E7"/>
    <mergeCell ref="F7:AH7"/>
    <mergeCell ref="A8:E8"/>
    <mergeCell ref="F8:AH8"/>
    <mergeCell ref="AB1:AH1"/>
    <mergeCell ref="A2:AH2"/>
    <mergeCell ref="A4:E4"/>
    <mergeCell ref="F4:AH4"/>
    <mergeCell ref="A5:E5"/>
    <mergeCell ref="F5:AH5"/>
  </mergeCells>
  <pageMargins left="0.7" right="0.7" top="0.75" bottom="0.75" header="0.3" footer="0.3"/>
  <pageSetup paperSize="9" scale="51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"/>
  <sheetViews>
    <sheetView workbookViewId="0">
      <selection activeCell="C19" sqref="C19"/>
    </sheetView>
  </sheetViews>
  <sheetFormatPr defaultRowHeight="15" x14ac:dyDescent="0.25"/>
  <cols>
    <col min="1" max="1" width="9.140625" style="121"/>
    <col min="2" max="2" width="18.140625" style="121" customWidth="1"/>
    <col min="3" max="3" width="40.140625" style="121" customWidth="1"/>
    <col min="4" max="6" width="12.85546875" style="121" customWidth="1"/>
    <col min="7" max="7" width="13.140625" style="121" customWidth="1"/>
    <col min="8" max="8" width="14.85546875" style="121" customWidth="1"/>
    <col min="9" max="257" width="9.140625" style="121"/>
    <col min="258" max="258" width="18.140625" style="121" customWidth="1"/>
    <col min="259" max="259" width="40.140625" style="121" customWidth="1"/>
    <col min="260" max="262" width="12.85546875" style="121" customWidth="1"/>
    <col min="263" max="263" width="13.140625" style="121" customWidth="1"/>
    <col min="264" max="264" width="14.85546875" style="121" customWidth="1"/>
    <col min="265" max="513" width="9.140625" style="121"/>
    <col min="514" max="514" width="18.140625" style="121" customWidth="1"/>
    <col min="515" max="515" width="40.140625" style="121" customWidth="1"/>
    <col min="516" max="518" width="12.85546875" style="121" customWidth="1"/>
    <col min="519" max="519" width="13.140625" style="121" customWidth="1"/>
    <col min="520" max="520" width="14.85546875" style="121" customWidth="1"/>
    <col min="521" max="769" width="9.140625" style="121"/>
    <col min="770" max="770" width="18.140625" style="121" customWidth="1"/>
    <col min="771" max="771" width="40.140625" style="121" customWidth="1"/>
    <col min="772" max="774" width="12.85546875" style="121" customWidth="1"/>
    <col min="775" max="775" width="13.140625" style="121" customWidth="1"/>
    <col min="776" max="776" width="14.85546875" style="121" customWidth="1"/>
    <col min="777" max="1025" width="9.140625" style="121"/>
    <col min="1026" max="1026" width="18.140625" style="121" customWidth="1"/>
    <col min="1027" max="1027" width="40.140625" style="121" customWidth="1"/>
    <col min="1028" max="1030" width="12.85546875" style="121" customWidth="1"/>
    <col min="1031" max="1031" width="13.140625" style="121" customWidth="1"/>
    <col min="1032" max="1032" width="14.85546875" style="121" customWidth="1"/>
    <col min="1033" max="1281" width="9.140625" style="121"/>
    <col min="1282" max="1282" width="18.140625" style="121" customWidth="1"/>
    <col min="1283" max="1283" width="40.140625" style="121" customWidth="1"/>
    <col min="1284" max="1286" width="12.85546875" style="121" customWidth="1"/>
    <col min="1287" max="1287" width="13.140625" style="121" customWidth="1"/>
    <col min="1288" max="1288" width="14.85546875" style="121" customWidth="1"/>
    <col min="1289" max="1537" width="9.140625" style="121"/>
    <col min="1538" max="1538" width="18.140625" style="121" customWidth="1"/>
    <col min="1539" max="1539" width="40.140625" style="121" customWidth="1"/>
    <col min="1540" max="1542" width="12.85546875" style="121" customWidth="1"/>
    <col min="1543" max="1543" width="13.140625" style="121" customWidth="1"/>
    <col min="1544" max="1544" width="14.85546875" style="121" customWidth="1"/>
    <col min="1545" max="1793" width="9.140625" style="121"/>
    <col min="1794" max="1794" width="18.140625" style="121" customWidth="1"/>
    <col min="1795" max="1795" width="40.140625" style="121" customWidth="1"/>
    <col min="1796" max="1798" width="12.85546875" style="121" customWidth="1"/>
    <col min="1799" max="1799" width="13.140625" style="121" customWidth="1"/>
    <col min="1800" max="1800" width="14.85546875" style="121" customWidth="1"/>
    <col min="1801" max="2049" width="9.140625" style="121"/>
    <col min="2050" max="2050" width="18.140625" style="121" customWidth="1"/>
    <col min="2051" max="2051" width="40.140625" style="121" customWidth="1"/>
    <col min="2052" max="2054" width="12.85546875" style="121" customWidth="1"/>
    <col min="2055" max="2055" width="13.140625" style="121" customWidth="1"/>
    <col min="2056" max="2056" width="14.85546875" style="121" customWidth="1"/>
    <col min="2057" max="2305" width="9.140625" style="121"/>
    <col min="2306" max="2306" width="18.140625" style="121" customWidth="1"/>
    <col min="2307" max="2307" width="40.140625" style="121" customWidth="1"/>
    <col min="2308" max="2310" width="12.85546875" style="121" customWidth="1"/>
    <col min="2311" max="2311" width="13.140625" style="121" customWidth="1"/>
    <col min="2312" max="2312" width="14.85546875" style="121" customWidth="1"/>
    <col min="2313" max="2561" width="9.140625" style="121"/>
    <col min="2562" max="2562" width="18.140625" style="121" customWidth="1"/>
    <col min="2563" max="2563" width="40.140625" style="121" customWidth="1"/>
    <col min="2564" max="2566" width="12.85546875" style="121" customWidth="1"/>
    <col min="2567" max="2567" width="13.140625" style="121" customWidth="1"/>
    <col min="2568" max="2568" width="14.85546875" style="121" customWidth="1"/>
    <col min="2569" max="2817" width="9.140625" style="121"/>
    <col min="2818" max="2818" width="18.140625" style="121" customWidth="1"/>
    <col min="2819" max="2819" width="40.140625" style="121" customWidth="1"/>
    <col min="2820" max="2822" width="12.85546875" style="121" customWidth="1"/>
    <col min="2823" max="2823" width="13.140625" style="121" customWidth="1"/>
    <col min="2824" max="2824" width="14.85546875" style="121" customWidth="1"/>
    <col min="2825" max="3073" width="9.140625" style="121"/>
    <col min="3074" max="3074" width="18.140625" style="121" customWidth="1"/>
    <col min="3075" max="3075" width="40.140625" style="121" customWidth="1"/>
    <col min="3076" max="3078" width="12.85546875" style="121" customWidth="1"/>
    <col min="3079" max="3079" width="13.140625" style="121" customWidth="1"/>
    <col min="3080" max="3080" width="14.85546875" style="121" customWidth="1"/>
    <col min="3081" max="3329" width="9.140625" style="121"/>
    <col min="3330" max="3330" width="18.140625" style="121" customWidth="1"/>
    <col min="3331" max="3331" width="40.140625" style="121" customWidth="1"/>
    <col min="3332" max="3334" width="12.85546875" style="121" customWidth="1"/>
    <col min="3335" max="3335" width="13.140625" style="121" customWidth="1"/>
    <col min="3336" max="3336" width="14.85546875" style="121" customWidth="1"/>
    <col min="3337" max="3585" width="9.140625" style="121"/>
    <col min="3586" max="3586" width="18.140625" style="121" customWidth="1"/>
    <col min="3587" max="3587" width="40.140625" style="121" customWidth="1"/>
    <col min="3588" max="3590" width="12.85546875" style="121" customWidth="1"/>
    <col min="3591" max="3591" width="13.140625" style="121" customWidth="1"/>
    <col min="3592" max="3592" width="14.85546875" style="121" customWidth="1"/>
    <col min="3593" max="3841" width="9.140625" style="121"/>
    <col min="3842" max="3842" width="18.140625" style="121" customWidth="1"/>
    <col min="3843" max="3843" width="40.140625" style="121" customWidth="1"/>
    <col min="3844" max="3846" width="12.85546875" style="121" customWidth="1"/>
    <col min="3847" max="3847" width="13.140625" style="121" customWidth="1"/>
    <col min="3848" max="3848" width="14.85546875" style="121" customWidth="1"/>
    <col min="3849" max="4097" width="9.140625" style="121"/>
    <col min="4098" max="4098" width="18.140625" style="121" customWidth="1"/>
    <col min="4099" max="4099" width="40.140625" style="121" customWidth="1"/>
    <col min="4100" max="4102" width="12.85546875" style="121" customWidth="1"/>
    <col min="4103" max="4103" width="13.140625" style="121" customWidth="1"/>
    <col min="4104" max="4104" width="14.85546875" style="121" customWidth="1"/>
    <col min="4105" max="4353" width="9.140625" style="121"/>
    <col min="4354" max="4354" width="18.140625" style="121" customWidth="1"/>
    <col min="4355" max="4355" width="40.140625" style="121" customWidth="1"/>
    <col min="4356" max="4358" width="12.85546875" style="121" customWidth="1"/>
    <col min="4359" max="4359" width="13.140625" style="121" customWidth="1"/>
    <col min="4360" max="4360" width="14.85546875" style="121" customWidth="1"/>
    <col min="4361" max="4609" width="9.140625" style="121"/>
    <col min="4610" max="4610" width="18.140625" style="121" customWidth="1"/>
    <col min="4611" max="4611" width="40.140625" style="121" customWidth="1"/>
    <col min="4612" max="4614" width="12.85546875" style="121" customWidth="1"/>
    <col min="4615" max="4615" width="13.140625" style="121" customWidth="1"/>
    <col min="4616" max="4616" width="14.85546875" style="121" customWidth="1"/>
    <col min="4617" max="4865" width="9.140625" style="121"/>
    <col min="4866" max="4866" width="18.140625" style="121" customWidth="1"/>
    <col min="4867" max="4867" width="40.140625" style="121" customWidth="1"/>
    <col min="4868" max="4870" width="12.85546875" style="121" customWidth="1"/>
    <col min="4871" max="4871" width="13.140625" style="121" customWidth="1"/>
    <col min="4872" max="4872" width="14.85546875" style="121" customWidth="1"/>
    <col min="4873" max="5121" width="9.140625" style="121"/>
    <col min="5122" max="5122" width="18.140625" style="121" customWidth="1"/>
    <col min="5123" max="5123" width="40.140625" style="121" customWidth="1"/>
    <col min="5124" max="5126" width="12.85546875" style="121" customWidth="1"/>
    <col min="5127" max="5127" width="13.140625" style="121" customWidth="1"/>
    <col min="5128" max="5128" width="14.85546875" style="121" customWidth="1"/>
    <col min="5129" max="5377" width="9.140625" style="121"/>
    <col min="5378" max="5378" width="18.140625" style="121" customWidth="1"/>
    <col min="5379" max="5379" width="40.140625" style="121" customWidth="1"/>
    <col min="5380" max="5382" width="12.85546875" style="121" customWidth="1"/>
    <col min="5383" max="5383" width="13.140625" style="121" customWidth="1"/>
    <col min="5384" max="5384" width="14.85546875" style="121" customWidth="1"/>
    <col min="5385" max="5633" width="9.140625" style="121"/>
    <col min="5634" max="5634" width="18.140625" style="121" customWidth="1"/>
    <col min="5635" max="5635" width="40.140625" style="121" customWidth="1"/>
    <col min="5636" max="5638" width="12.85546875" style="121" customWidth="1"/>
    <col min="5639" max="5639" width="13.140625" style="121" customWidth="1"/>
    <col min="5640" max="5640" width="14.85546875" style="121" customWidth="1"/>
    <col min="5641" max="5889" width="9.140625" style="121"/>
    <col min="5890" max="5890" width="18.140625" style="121" customWidth="1"/>
    <col min="5891" max="5891" width="40.140625" style="121" customWidth="1"/>
    <col min="5892" max="5894" width="12.85546875" style="121" customWidth="1"/>
    <col min="5895" max="5895" width="13.140625" style="121" customWidth="1"/>
    <col min="5896" max="5896" width="14.85546875" style="121" customWidth="1"/>
    <col min="5897" max="6145" width="9.140625" style="121"/>
    <col min="6146" max="6146" width="18.140625" style="121" customWidth="1"/>
    <col min="6147" max="6147" width="40.140625" style="121" customWidth="1"/>
    <col min="6148" max="6150" width="12.85546875" style="121" customWidth="1"/>
    <col min="6151" max="6151" width="13.140625" style="121" customWidth="1"/>
    <col min="6152" max="6152" width="14.85546875" style="121" customWidth="1"/>
    <col min="6153" max="6401" width="9.140625" style="121"/>
    <col min="6402" max="6402" width="18.140625" style="121" customWidth="1"/>
    <col min="6403" max="6403" width="40.140625" style="121" customWidth="1"/>
    <col min="6404" max="6406" width="12.85546875" style="121" customWidth="1"/>
    <col min="6407" max="6407" width="13.140625" style="121" customWidth="1"/>
    <col min="6408" max="6408" width="14.85546875" style="121" customWidth="1"/>
    <col min="6409" max="6657" width="9.140625" style="121"/>
    <col min="6658" max="6658" width="18.140625" style="121" customWidth="1"/>
    <col min="6659" max="6659" width="40.140625" style="121" customWidth="1"/>
    <col min="6660" max="6662" width="12.85546875" style="121" customWidth="1"/>
    <col min="6663" max="6663" width="13.140625" style="121" customWidth="1"/>
    <col min="6664" max="6664" width="14.85546875" style="121" customWidth="1"/>
    <col min="6665" max="6913" width="9.140625" style="121"/>
    <col min="6914" max="6914" width="18.140625" style="121" customWidth="1"/>
    <col min="6915" max="6915" width="40.140625" style="121" customWidth="1"/>
    <col min="6916" max="6918" width="12.85546875" style="121" customWidth="1"/>
    <col min="6919" max="6919" width="13.140625" style="121" customWidth="1"/>
    <col min="6920" max="6920" width="14.85546875" style="121" customWidth="1"/>
    <col min="6921" max="7169" width="9.140625" style="121"/>
    <col min="7170" max="7170" width="18.140625" style="121" customWidth="1"/>
    <col min="7171" max="7171" width="40.140625" style="121" customWidth="1"/>
    <col min="7172" max="7174" width="12.85546875" style="121" customWidth="1"/>
    <col min="7175" max="7175" width="13.140625" style="121" customWidth="1"/>
    <col min="7176" max="7176" width="14.85546875" style="121" customWidth="1"/>
    <col min="7177" max="7425" width="9.140625" style="121"/>
    <col min="7426" max="7426" width="18.140625" style="121" customWidth="1"/>
    <col min="7427" max="7427" width="40.140625" style="121" customWidth="1"/>
    <col min="7428" max="7430" width="12.85546875" style="121" customWidth="1"/>
    <col min="7431" max="7431" width="13.140625" style="121" customWidth="1"/>
    <col min="7432" max="7432" width="14.85546875" style="121" customWidth="1"/>
    <col min="7433" max="7681" width="9.140625" style="121"/>
    <col min="7682" max="7682" width="18.140625" style="121" customWidth="1"/>
    <col min="7683" max="7683" width="40.140625" style="121" customWidth="1"/>
    <col min="7684" max="7686" width="12.85546875" style="121" customWidth="1"/>
    <col min="7687" max="7687" width="13.140625" style="121" customWidth="1"/>
    <col min="7688" max="7688" width="14.85546875" style="121" customWidth="1"/>
    <col min="7689" max="7937" width="9.140625" style="121"/>
    <col min="7938" max="7938" width="18.140625" style="121" customWidth="1"/>
    <col min="7939" max="7939" width="40.140625" style="121" customWidth="1"/>
    <col min="7940" max="7942" width="12.85546875" style="121" customWidth="1"/>
    <col min="7943" max="7943" width="13.140625" style="121" customWidth="1"/>
    <col min="7944" max="7944" width="14.85546875" style="121" customWidth="1"/>
    <col min="7945" max="8193" width="9.140625" style="121"/>
    <col min="8194" max="8194" width="18.140625" style="121" customWidth="1"/>
    <col min="8195" max="8195" width="40.140625" style="121" customWidth="1"/>
    <col min="8196" max="8198" width="12.85546875" style="121" customWidth="1"/>
    <col min="8199" max="8199" width="13.140625" style="121" customWidth="1"/>
    <col min="8200" max="8200" width="14.85546875" style="121" customWidth="1"/>
    <col min="8201" max="8449" width="9.140625" style="121"/>
    <col min="8450" max="8450" width="18.140625" style="121" customWidth="1"/>
    <col min="8451" max="8451" width="40.140625" style="121" customWidth="1"/>
    <col min="8452" max="8454" width="12.85546875" style="121" customWidth="1"/>
    <col min="8455" max="8455" width="13.140625" style="121" customWidth="1"/>
    <col min="8456" max="8456" width="14.85546875" style="121" customWidth="1"/>
    <col min="8457" max="8705" width="9.140625" style="121"/>
    <col min="8706" max="8706" width="18.140625" style="121" customWidth="1"/>
    <col min="8707" max="8707" width="40.140625" style="121" customWidth="1"/>
    <col min="8708" max="8710" width="12.85546875" style="121" customWidth="1"/>
    <col min="8711" max="8711" width="13.140625" style="121" customWidth="1"/>
    <col min="8712" max="8712" width="14.85546875" style="121" customWidth="1"/>
    <col min="8713" max="8961" width="9.140625" style="121"/>
    <col min="8962" max="8962" width="18.140625" style="121" customWidth="1"/>
    <col min="8963" max="8963" width="40.140625" style="121" customWidth="1"/>
    <col min="8964" max="8966" width="12.85546875" style="121" customWidth="1"/>
    <col min="8967" max="8967" width="13.140625" style="121" customWidth="1"/>
    <col min="8968" max="8968" width="14.85546875" style="121" customWidth="1"/>
    <col min="8969" max="9217" width="9.140625" style="121"/>
    <col min="9218" max="9218" width="18.140625" style="121" customWidth="1"/>
    <col min="9219" max="9219" width="40.140625" style="121" customWidth="1"/>
    <col min="9220" max="9222" width="12.85546875" style="121" customWidth="1"/>
    <col min="9223" max="9223" width="13.140625" style="121" customWidth="1"/>
    <col min="9224" max="9224" width="14.85546875" style="121" customWidth="1"/>
    <col min="9225" max="9473" width="9.140625" style="121"/>
    <col min="9474" max="9474" width="18.140625" style="121" customWidth="1"/>
    <col min="9475" max="9475" width="40.140625" style="121" customWidth="1"/>
    <col min="9476" max="9478" width="12.85546875" style="121" customWidth="1"/>
    <col min="9479" max="9479" width="13.140625" style="121" customWidth="1"/>
    <col min="9480" max="9480" width="14.85546875" style="121" customWidth="1"/>
    <col min="9481" max="9729" width="9.140625" style="121"/>
    <col min="9730" max="9730" width="18.140625" style="121" customWidth="1"/>
    <col min="9731" max="9731" width="40.140625" style="121" customWidth="1"/>
    <col min="9732" max="9734" width="12.85546875" style="121" customWidth="1"/>
    <col min="9735" max="9735" width="13.140625" style="121" customWidth="1"/>
    <col min="9736" max="9736" width="14.85546875" style="121" customWidth="1"/>
    <col min="9737" max="9985" width="9.140625" style="121"/>
    <col min="9986" max="9986" width="18.140625" style="121" customWidth="1"/>
    <col min="9987" max="9987" width="40.140625" style="121" customWidth="1"/>
    <col min="9988" max="9990" width="12.85546875" style="121" customWidth="1"/>
    <col min="9991" max="9991" width="13.140625" style="121" customWidth="1"/>
    <col min="9992" max="9992" width="14.85546875" style="121" customWidth="1"/>
    <col min="9993" max="10241" width="9.140625" style="121"/>
    <col min="10242" max="10242" width="18.140625" style="121" customWidth="1"/>
    <col min="10243" max="10243" width="40.140625" style="121" customWidth="1"/>
    <col min="10244" max="10246" width="12.85546875" style="121" customWidth="1"/>
    <col min="10247" max="10247" width="13.140625" style="121" customWidth="1"/>
    <col min="10248" max="10248" width="14.85546875" style="121" customWidth="1"/>
    <col min="10249" max="10497" width="9.140625" style="121"/>
    <col min="10498" max="10498" width="18.140625" style="121" customWidth="1"/>
    <col min="10499" max="10499" width="40.140625" style="121" customWidth="1"/>
    <col min="10500" max="10502" width="12.85546875" style="121" customWidth="1"/>
    <col min="10503" max="10503" width="13.140625" style="121" customWidth="1"/>
    <col min="10504" max="10504" width="14.85546875" style="121" customWidth="1"/>
    <col min="10505" max="10753" width="9.140625" style="121"/>
    <col min="10754" max="10754" width="18.140625" style="121" customWidth="1"/>
    <col min="10755" max="10755" width="40.140625" style="121" customWidth="1"/>
    <col min="10756" max="10758" width="12.85546875" style="121" customWidth="1"/>
    <col min="10759" max="10759" width="13.140625" style="121" customWidth="1"/>
    <col min="10760" max="10760" width="14.85546875" style="121" customWidth="1"/>
    <col min="10761" max="11009" width="9.140625" style="121"/>
    <col min="11010" max="11010" width="18.140625" style="121" customWidth="1"/>
    <col min="11011" max="11011" width="40.140625" style="121" customWidth="1"/>
    <col min="11012" max="11014" width="12.85546875" style="121" customWidth="1"/>
    <col min="11015" max="11015" width="13.140625" style="121" customWidth="1"/>
    <col min="11016" max="11016" width="14.85546875" style="121" customWidth="1"/>
    <col min="11017" max="11265" width="9.140625" style="121"/>
    <col min="11266" max="11266" width="18.140625" style="121" customWidth="1"/>
    <col min="11267" max="11267" width="40.140625" style="121" customWidth="1"/>
    <col min="11268" max="11270" width="12.85546875" style="121" customWidth="1"/>
    <col min="11271" max="11271" width="13.140625" style="121" customWidth="1"/>
    <col min="11272" max="11272" width="14.85546875" style="121" customWidth="1"/>
    <col min="11273" max="11521" width="9.140625" style="121"/>
    <col min="11522" max="11522" width="18.140625" style="121" customWidth="1"/>
    <col min="11523" max="11523" width="40.140625" style="121" customWidth="1"/>
    <col min="11524" max="11526" width="12.85546875" style="121" customWidth="1"/>
    <col min="11527" max="11527" width="13.140625" style="121" customWidth="1"/>
    <col min="11528" max="11528" width="14.85546875" style="121" customWidth="1"/>
    <col min="11529" max="11777" width="9.140625" style="121"/>
    <col min="11778" max="11778" width="18.140625" style="121" customWidth="1"/>
    <col min="11779" max="11779" width="40.140625" style="121" customWidth="1"/>
    <col min="11780" max="11782" width="12.85546875" style="121" customWidth="1"/>
    <col min="11783" max="11783" width="13.140625" style="121" customWidth="1"/>
    <col min="11784" max="11784" width="14.85546875" style="121" customWidth="1"/>
    <col min="11785" max="12033" width="9.140625" style="121"/>
    <col min="12034" max="12034" width="18.140625" style="121" customWidth="1"/>
    <col min="12035" max="12035" width="40.140625" style="121" customWidth="1"/>
    <col min="12036" max="12038" width="12.85546875" style="121" customWidth="1"/>
    <col min="12039" max="12039" width="13.140625" style="121" customWidth="1"/>
    <col min="12040" max="12040" width="14.85546875" style="121" customWidth="1"/>
    <col min="12041" max="12289" width="9.140625" style="121"/>
    <col min="12290" max="12290" width="18.140625" style="121" customWidth="1"/>
    <col min="12291" max="12291" width="40.140625" style="121" customWidth="1"/>
    <col min="12292" max="12294" width="12.85546875" style="121" customWidth="1"/>
    <col min="12295" max="12295" width="13.140625" style="121" customWidth="1"/>
    <col min="12296" max="12296" width="14.85546875" style="121" customWidth="1"/>
    <col min="12297" max="12545" width="9.140625" style="121"/>
    <col min="12546" max="12546" width="18.140625" style="121" customWidth="1"/>
    <col min="12547" max="12547" width="40.140625" style="121" customWidth="1"/>
    <col min="12548" max="12550" width="12.85546875" style="121" customWidth="1"/>
    <col min="12551" max="12551" width="13.140625" style="121" customWidth="1"/>
    <col min="12552" max="12552" width="14.85546875" style="121" customWidth="1"/>
    <col min="12553" max="12801" width="9.140625" style="121"/>
    <col min="12802" max="12802" width="18.140625" style="121" customWidth="1"/>
    <col min="12803" max="12803" width="40.140625" style="121" customWidth="1"/>
    <col min="12804" max="12806" width="12.85546875" style="121" customWidth="1"/>
    <col min="12807" max="12807" width="13.140625" style="121" customWidth="1"/>
    <col min="12808" max="12808" width="14.85546875" style="121" customWidth="1"/>
    <col min="12809" max="13057" width="9.140625" style="121"/>
    <col min="13058" max="13058" width="18.140625" style="121" customWidth="1"/>
    <col min="13059" max="13059" width="40.140625" style="121" customWidth="1"/>
    <col min="13060" max="13062" width="12.85546875" style="121" customWidth="1"/>
    <col min="13063" max="13063" width="13.140625" style="121" customWidth="1"/>
    <col min="13064" max="13064" width="14.85546875" style="121" customWidth="1"/>
    <col min="13065" max="13313" width="9.140625" style="121"/>
    <col min="13314" max="13314" width="18.140625" style="121" customWidth="1"/>
    <col min="13315" max="13315" width="40.140625" style="121" customWidth="1"/>
    <col min="13316" max="13318" width="12.85546875" style="121" customWidth="1"/>
    <col min="13319" max="13319" width="13.140625" style="121" customWidth="1"/>
    <col min="13320" max="13320" width="14.85546875" style="121" customWidth="1"/>
    <col min="13321" max="13569" width="9.140625" style="121"/>
    <col min="13570" max="13570" width="18.140625" style="121" customWidth="1"/>
    <col min="13571" max="13571" width="40.140625" style="121" customWidth="1"/>
    <col min="13572" max="13574" width="12.85546875" style="121" customWidth="1"/>
    <col min="13575" max="13575" width="13.140625" style="121" customWidth="1"/>
    <col min="13576" max="13576" width="14.85546875" style="121" customWidth="1"/>
    <col min="13577" max="13825" width="9.140625" style="121"/>
    <col min="13826" max="13826" width="18.140625" style="121" customWidth="1"/>
    <col min="13827" max="13827" width="40.140625" style="121" customWidth="1"/>
    <col min="13828" max="13830" width="12.85546875" style="121" customWidth="1"/>
    <col min="13831" max="13831" width="13.140625" style="121" customWidth="1"/>
    <col min="13832" max="13832" width="14.85546875" style="121" customWidth="1"/>
    <col min="13833" max="14081" width="9.140625" style="121"/>
    <col min="14082" max="14082" width="18.140625" style="121" customWidth="1"/>
    <col min="14083" max="14083" width="40.140625" style="121" customWidth="1"/>
    <col min="14084" max="14086" width="12.85546875" style="121" customWidth="1"/>
    <col min="14087" max="14087" width="13.140625" style="121" customWidth="1"/>
    <col min="14088" max="14088" width="14.85546875" style="121" customWidth="1"/>
    <col min="14089" max="14337" width="9.140625" style="121"/>
    <col min="14338" max="14338" width="18.140625" style="121" customWidth="1"/>
    <col min="14339" max="14339" width="40.140625" style="121" customWidth="1"/>
    <col min="14340" max="14342" width="12.85546875" style="121" customWidth="1"/>
    <col min="14343" max="14343" width="13.140625" style="121" customWidth="1"/>
    <col min="14344" max="14344" width="14.85546875" style="121" customWidth="1"/>
    <col min="14345" max="14593" width="9.140625" style="121"/>
    <col min="14594" max="14594" width="18.140625" style="121" customWidth="1"/>
    <col min="14595" max="14595" width="40.140625" style="121" customWidth="1"/>
    <col min="14596" max="14598" width="12.85546875" style="121" customWidth="1"/>
    <col min="14599" max="14599" width="13.140625" style="121" customWidth="1"/>
    <col min="14600" max="14600" width="14.85546875" style="121" customWidth="1"/>
    <col min="14601" max="14849" width="9.140625" style="121"/>
    <col min="14850" max="14850" width="18.140625" style="121" customWidth="1"/>
    <col min="14851" max="14851" width="40.140625" style="121" customWidth="1"/>
    <col min="14852" max="14854" width="12.85546875" style="121" customWidth="1"/>
    <col min="14855" max="14855" width="13.140625" style="121" customWidth="1"/>
    <col min="14856" max="14856" width="14.85546875" style="121" customWidth="1"/>
    <col min="14857" max="15105" width="9.140625" style="121"/>
    <col min="15106" max="15106" width="18.140625" style="121" customWidth="1"/>
    <col min="15107" max="15107" width="40.140625" style="121" customWidth="1"/>
    <col min="15108" max="15110" width="12.85546875" style="121" customWidth="1"/>
    <col min="15111" max="15111" width="13.140625" style="121" customWidth="1"/>
    <col min="15112" max="15112" width="14.85546875" style="121" customWidth="1"/>
    <col min="15113" max="15361" width="9.140625" style="121"/>
    <col min="15362" max="15362" width="18.140625" style="121" customWidth="1"/>
    <col min="15363" max="15363" width="40.140625" style="121" customWidth="1"/>
    <col min="15364" max="15366" width="12.85546875" style="121" customWidth="1"/>
    <col min="15367" max="15367" width="13.140625" style="121" customWidth="1"/>
    <col min="15368" max="15368" width="14.85546875" style="121" customWidth="1"/>
    <col min="15369" max="15617" width="9.140625" style="121"/>
    <col min="15618" max="15618" width="18.140625" style="121" customWidth="1"/>
    <col min="15619" max="15619" width="40.140625" style="121" customWidth="1"/>
    <col min="15620" max="15622" width="12.85546875" style="121" customWidth="1"/>
    <col min="15623" max="15623" width="13.140625" style="121" customWidth="1"/>
    <col min="15624" max="15624" width="14.85546875" style="121" customWidth="1"/>
    <col min="15625" max="15873" width="9.140625" style="121"/>
    <col min="15874" max="15874" width="18.140625" style="121" customWidth="1"/>
    <col min="15875" max="15875" width="40.140625" style="121" customWidth="1"/>
    <col min="15876" max="15878" width="12.85546875" style="121" customWidth="1"/>
    <col min="15879" max="15879" width="13.140625" style="121" customWidth="1"/>
    <col min="15880" max="15880" width="14.85546875" style="121" customWidth="1"/>
    <col min="15881" max="16129" width="9.140625" style="121"/>
    <col min="16130" max="16130" width="18.140625" style="121" customWidth="1"/>
    <col min="16131" max="16131" width="40.140625" style="121" customWidth="1"/>
    <col min="16132" max="16134" width="12.85546875" style="121" customWidth="1"/>
    <col min="16135" max="16135" width="13.140625" style="121" customWidth="1"/>
    <col min="16136" max="16136" width="14.85546875" style="121" customWidth="1"/>
    <col min="16137" max="16384" width="9.140625" style="121"/>
  </cols>
  <sheetData>
    <row r="4" spans="2:8" ht="15.75" x14ac:dyDescent="0.25">
      <c r="B4" s="46" t="s">
        <v>140</v>
      </c>
      <c r="C4" s="46" t="s">
        <v>141</v>
      </c>
    </row>
    <row r="5" spans="2:8" ht="15.75" x14ac:dyDescent="0.25">
      <c r="B5" s="46" t="s">
        <v>142</v>
      </c>
      <c r="C5" s="46" t="s">
        <v>143</v>
      </c>
    </row>
    <row r="7" spans="2:8" x14ac:dyDescent="0.25">
      <c r="C7" s="122"/>
      <c r="D7" s="123" t="s">
        <v>144</v>
      </c>
      <c r="E7" s="123" t="s">
        <v>145</v>
      </c>
      <c r="F7" s="123" t="s">
        <v>146</v>
      </c>
      <c r="G7" s="123" t="s">
        <v>147</v>
      </c>
      <c r="H7" s="124" t="s">
        <v>148</v>
      </c>
    </row>
    <row r="8" spans="2:8" x14ac:dyDescent="0.25">
      <c r="C8" s="122"/>
      <c r="D8" s="123" t="s">
        <v>149</v>
      </c>
      <c r="E8" s="123" t="s">
        <v>149</v>
      </c>
      <c r="F8" s="123" t="s">
        <v>149</v>
      </c>
      <c r="G8" s="123" t="s">
        <v>147</v>
      </c>
      <c r="H8" s="125"/>
    </row>
    <row r="9" spans="2:8" ht="15.75" x14ac:dyDescent="0.25">
      <c r="C9" s="126" t="s">
        <v>150</v>
      </c>
      <c r="D9" s="127"/>
      <c r="E9" s="127"/>
      <c r="F9" s="127"/>
      <c r="G9" s="127"/>
      <c r="H9" s="127"/>
    </row>
    <row r="10" spans="2:8" ht="15.75" x14ac:dyDescent="0.25">
      <c r="C10" s="126" t="s">
        <v>151</v>
      </c>
      <c r="D10" s="127"/>
      <c r="E10" s="127"/>
      <c r="F10" s="127"/>
      <c r="G10" s="127"/>
      <c r="H10" s="127"/>
    </row>
    <row r="11" spans="2:8" ht="15.75" x14ac:dyDescent="0.25">
      <c r="C11" s="126" t="s">
        <v>152</v>
      </c>
      <c r="D11" s="127"/>
      <c r="E11" s="127"/>
      <c r="F11" s="127"/>
      <c r="G11" s="127"/>
      <c r="H11" s="127"/>
    </row>
    <row r="12" spans="2:8" ht="15.75" x14ac:dyDescent="0.25">
      <c r="C12" s="126" t="s">
        <v>147</v>
      </c>
      <c r="D12" s="127"/>
      <c r="E12" s="127"/>
      <c r="F12" s="127"/>
      <c r="G12" s="127"/>
      <c r="H12" s="127"/>
    </row>
    <row r="13" spans="2:8" x14ac:dyDescent="0.25">
      <c r="C13" s="128" t="s">
        <v>153</v>
      </c>
      <c r="D13" s="129"/>
      <c r="E13" s="129"/>
      <c r="F13" s="129"/>
      <c r="G13" s="129"/>
      <c r="H13" s="129"/>
    </row>
  </sheetData>
  <mergeCells count="2">
    <mergeCell ref="C7:C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QUADRO ECONOMICO COSTI </vt:lpstr>
      <vt:lpstr>RIEPILOGO VOCI DI SPESA</vt:lpstr>
      <vt:lpstr>quadro per scheda tecnica</vt:lpstr>
      <vt:lpstr>prodotto agr. GRATIS</vt:lpstr>
      <vt:lpstr>analisi costo orario</vt:lpstr>
      <vt:lpstr>timesheet</vt:lpstr>
      <vt:lpstr>riepilogo TIMESHEET</vt:lpstr>
      <vt:lpstr>timesheet!Area_stampa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2018-10-24T15:07:41Z</dcterms:created>
  <dcterms:modified xsi:type="dcterms:W3CDTF">2019-02-19T10:41:41Z</dcterms:modified>
</cp:coreProperties>
</file>